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201.225\lgwan共有フォルダ\LG0003_税務課\町民税係\03_個人住民税関係\PDF→Excel\"/>
    </mc:Choice>
  </mc:AlternateContent>
  <xr:revisionPtr revIDLastSave="0" documentId="13_ncr:1_{DE2F6BC7-BF93-42DF-A71A-367B968746A5}" xr6:coauthVersionLast="45" xr6:coauthVersionMax="45" xr10:uidLastSave="{00000000-0000-0000-0000-000000000000}"/>
  <bookViews>
    <workbookView xWindow="-120" yWindow="-120" windowWidth="19800" windowHeight="11760" xr2:uid="{5E7B79A0-CD91-4CF3-BC24-8BA59AC0FCB5}"/>
  </bookViews>
  <sheets>
    <sheet name="セルフメディケーション税制の明細書" sheetId="1" r:id="rId1"/>
    <sheet name="記入例" sheetId="3" r:id="rId2"/>
  </sheets>
  <definedNames>
    <definedName name="_xlnm.Print_Area" localSheetId="0">セルフメディケーション税制の明細書!$A$1:$P$46</definedName>
    <definedName name="_xlnm.Print_Area" localSheetId="1">記入例!$A$1:$P$46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3" l="1"/>
  <c r="C37" i="3" s="1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33" i="3" s="1"/>
  <c r="C39" i="3" s="1"/>
  <c r="C43" i="3" l="1"/>
  <c r="C46" i="3" s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16" i="1"/>
  <c r="O33" i="1" l="1"/>
  <c r="C39" i="1" s="1"/>
  <c r="N33" i="1"/>
  <c r="C37" i="1" s="1"/>
  <c r="C43" i="1" l="1"/>
  <c r="C46" i="1" s="1"/>
</calcChain>
</file>

<file path=xl/sharedStrings.xml><?xml version="1.0" encoding="utf-8"?>
<sst xmlns="http://schemas.openxmlformats.org/spreadsheetml/2006/main" count="103" uniqueCount="49">
  <si>
    <t>令和</t>
    <phoneticPr fontId="2"/>
  </si>
  <si>
    <t>年分　セルフメディケーション税制の明細書</t>
    <rPh sb="0" eb="2">
      <t>ネンブン</t>
    </rPh>
    <phoneticPr fontId="2"/>
  </si>
  <si>
    <t>※この控除を受ける方は、通常の医療費控除は受けられません。</t>
    <rPh sb="3" eb="5">
      <t>コウジョ</t>
    </rPh>
    <rPh sb="6" eb="7">
      <t>ウ</t>
    </rPh>
    <rPh sb="9" eb="10">
      <t>カタ</t>
    </rPh>
    <rPh sb="12" eb="14">
      <t>ツウジョウ</t>
    </rPh>
    <rPh sb="15" eb="20">
      <t>イリョウヒコウジョ</t>
    </rPh>
    <rPh sb="21" eb="22">
      <t>ウ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</si>
  <si>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</si>
  <si>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</si>
  <si>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（保険者、勤務先、市区町村、医療機関名など）</t>
    <rPh sb="1" eb="4">
      <t>ホケンシャ</t>
    </rPh>
    <rPh sb="5" eb="8">
      <t>キンムサキ</t>
    </rPh>
    <rPh sb="9" eb="13">
      <t>シクチョウソン</t>
    </rPh>
    <rPh sb="14" eb="19">
      <t>イリョウキカンメイ</t>
    </rPh>
    <phoneticPr fontId="2"/>
  </si>
  <si>
    <t>※取組に要した費用（人間ドックなど）は、控除対象となりません。</t>
    <rPh sb="1" eb="3">
      <t>トリクミ</t>
    </rPh>
    <rPh sb="4" eb="5">
      <t>ヨウ</t>
    </rPh>
    <rPh sb="7" eb="9">
      <t>ヒヨウ</t>
    </rPh>
    <rPh sb="10" eb="12">
      <t>ニンゲン</t>
    </rPh>
    <rPh sb="20" eb="24">
      <t>コウジョタイショウ</t>
    </rPh>
    <phoneticPr fontId="2"/>
  </si>
  <si>
    <t>(1)薬局などの支払先の名称</t>
    <rPh sb="3" eb="5">
      <t>ヤッキョク</t>
    </rPh>
    <rPh sb="8" eb="11">
      <t>シハライサキ</t>
    </rPh>
    <rPh sb="12" eb="14">
      <t>メイショウ</t>
    </rPh>
    <phoneticPr fontId="2"/>
  </si>
  <si>
    <t>(2)医薬品の名称</t>
    <rPh sb="3" eb="6">
      <t>イヤクヒン</t>
    </rPh>
    <rPh sb="7" eb="9">
      <t>メイショウ</t>
    </rPh>
    <phoneticPr fontId="2"/>
  </si>
  <si>
    <t>(3)支払った金額</t>
    <rPh sb="3" eb="5">
      <t>シハラ</t>
    </rPh>
    <rPh sb="7" eb="9">
      <t>キンガク</t>
    </rPh>
    <phoneticPr fontId="2"/>
  </si>
  <si>
    <r>
      <t>(4)</t>
    </r>
    <r>
      <rPr>
        <sz val="9"/>
        <color theme="1"/>
        <rFont val="ＭＳ Ｐゴシック"/>
        <family val="3"/>
        <charset val="128"/>
      </rPr>
      <t>(3)のうち生命保険や社会保険などで補てんされる金額</t>
    </r>
    <rPh sb="9" eb="13">
      <t>セイメイホケン</t>
    </rPh>
    <rPh sb="14" eb="18">
      <t>シャカイホケン</t>
    </rPh>
    <rPh sb="21" eb="22">
      <t>ホ</t>
    </rPh>
    <rPh sb="27" eb="29">
      <t>キンガク</t>
    </rPh>
    <phoneticPr fontId="2"/>
  </si>
  <si>
    <t>円</t>
    <rPh sb="0" eb="1">
      <t>エン</t>
    </rPh>
    <phoneticPr fontId="2"/>
  </si>
  <si>
    <t>A</t>
    <phoneticPr fontId="2"/>
  </si>
  <si>
    <t>B</t>
    <phoneticPr fontId="2"/>
  </si>
  <si>
    <t>支払った金額</t>
    <rPh sb="0" eb="2">
      <t>シハラ</t>
    </rPh>
    <rPh sb="4" eb="6">
      <t>キンガク</t>
    </rPh>
    <phoneticPr fontId="2"/>
  </si>
  <si>
    <t>（合計）</t>
    <rPh sb="1" eb="3">
      <t>ゴウケイ</t>
    </rPh>
    <phoneticPr fontId="2"/>
  </si>
  <si>
    <t>保険金などで補てんされる金額</t>
    <rPh sb="0" eb="3">
      <t>ホケンキン</t>
    </rPh>
    <rPh sb="6" eb="7">
      <t>ホ</t>
    </rPh>
    <rPh sb="12" eb="14">
      <t>キンガク</t>
    </rPh>
    <phoneticPr fontId="2"/>
  </si>
  <si>
    <t>（マイナスのときは０円）</t>
    <rPh sb="10" eb="11">
      <t>エン</t>
    </rPh>
    <phoneticPr fontId="2"/>
  </si>
  <si>
    <t>C</t>
    <phoneticPr fontId="2"/>
  </si>
  <si>
    <t>（最高８万８千円、赤字のときは０円）</t>
    <rPh sb="1" eb="3">
      <t>サイコウ</t>
    </rPh>
    <rPh sb="4" eb="5">
      <t>マン</t>
    </rPh>
    <rPh sb="6" eb="8">
      <t>センエン</t>
    </rPh>
    <rPh sb="9" eb="11">
      <t>アカジ</t>
    </rPh>
    <rPh sb="16" eb="17">
      <t>エン</t>
    </rPh>
    <phoneticPr fontId="2"/>
  </si>
  <si>
    <t>D</t>
    <phoneticPr fontId="2"/>
  </si>
  <si>
    <t>合　　　　　　　　　　　　　計</t>
    <rPh sb="0" eb="1">
      <t>ゴウ</t>
    </rPh>
    <rPh sb="14" eb="15">
      <t>ケイ</t>
    </rPh>
    <phoneticPr fontId="2"/>
  </si>
  <si>
    <t>「薬局などの支払先の名称」ごとにまとめて記入することができます。</t>
    <rPh sb="1" eb="3">
      <t>ヤッキョク</t>
    </rPh>
    <rPh sb="6" eb="9">
      <t>シハライサキ</t>
    </rPh>
    <rPh sb="10" eb="12">
      <t>メイショウ</t>
    </rPh>
    <rPh sb="20" eb="22">
      <t>キニュウ</t>
    </rPh>
    <phoneticPr fontId="2"/>
  </si>
  <si>
    <t>(1)　取　組　内　容</t>
    <rPh sb="4" eb="5">
      <t>トリ</t>
    </rPh>
    <rPh sb="6" eb="7">
      <t>グミ</t>
    </rPh>
    <rPh sb="8" eb="9">
      <t>ナイ</t>
    </rPh>
    <rPh sb="10" eb="11">
      <t>カタチ</t>
    </rPh>
    <phoneticPr fontId="2"/>
  </si>
  <si>
    <t>(2)　発　行　者　名</t>
    <rPh sb="4" eb="5">
      <t>ハッ</t>
    </rPh>
    <rPh sb="6" eb="7">
      <t>ギョウ</t>
    </rPh>
    <rPh sb="8" eb="9">
      <t>モノ</t>
    </rPh>
    <rPh sb="10" eb="11">
      <t>ナ</t>
    </rPh>
    <phoneticPr fontId="2"/>
  </si>
  <si>
    <t>差引金額　　　　　　（A－B）</t>
    <rPh sb="0" eb="4">
      <t>サシヒキキンガク</t>
    </rPh>
    <phoneticPr fontId="2"/>
  </si>
  <si>
    <t>医療費控除額　　　（C－12,000円）</t>
    <rPh sb="0" eb="5">
      <t>イリョウヒコウジョ</t>
    </rPh>
    <rPh sb="5" eb="6">
      <t>ガク</t>
    </rPh>
    <phoneticPr fontId="2"/>
  </si>
  <si>
    <t>A　　　　　　　　　円</t>
    <rPh sb="10" eb="11">
      <t>エン</t>
    </rPh>
    <phoneticPr fontId="2"/>
  </si>
  <si>
    <t>B　　　　　　　　　円</t>
    <rPh sb="10" eb="11">
      <t>エン</t>
    </rPh>
    <phoneticPr fontId="2"/>
  </si>
  <si>
    <t>１　申告する方の健康の保持増進及び疾病の予防への取組</t>
    <rPh sb="2" eb="4">
      <t>シンコク</t>
    </rPh>
    <rPh sb="6" eb="7">
      <t>カタ</t>
    </rPh>
    <rPh sb="8" eb="10">
      <t>ケンコウ</t>
    </rPh>
    <rPh sb="11" eb="13">
      <t>ホジ</t>
    </rPh>
    <rPh sb="13" eb="15">
      <t>ゾウシン</t>
    </rPh>
    <rPh sb="15" eb="16">
      <t>オヨ</t>
    </rPh>
    <rPh sb="17" eb="19">
      <t>シッペイ</t>
    </rPh>
    <rPh sb="20" eb="22">
      <t>ヨボウ</t>
    </rPh>
    <rPh sb="24" eb="26">
      <t>トリクミ</t>
    </rPh>
    <phoneticPr fontId="2"/>
  </si>
  <si>
    <t>２　特定一般用医薬品等購入費の明細</t>
    <rPh sb="2" eb="6">
      <t>トクテイイッパン</t>
    </rPh>
    <rPh sb="6" eb="7">
      <t>ヨウ</t>
    </rPh>
    <rPh sb="7" eb="10">
      <t>イヤクヒン</t>
    </rPh>
    <rPh sb="10" eb="11">
      <t>トウ</t>
    </rPh>
    <rPh sb="11" eb="14">
      <t>コウニュウヒ</t>
    </rPh>
    <rPh sb="15" eb="17">
      <t>メイサイ</t>
    </rPh>
    <phoneticPr fontId="2"/>
  </si>
  <si>
    <t>３　控除額の計算</t>
    <rPh sb="2" eb="5">
      <t>コウジョガク</t>
    </rPh>
    <rPh sb="6" eb="8">
      <t>ケイサン</t>
    </rPh>
    <phoneticPr fontId="2"/>
  </si>
  <si>
    <t>健康診査</t>
    <rPh sb="0" eb="4">
      <t>ケンコウシンサ</t>
    </rPh>
    <phoneticPr fontId="2"/>
  </si>
  <si>
    <t>特定健康診査</t>
    <rPh sb="0" eb="6">
      <t>トクテイケンコウシンサ</t>
    </rPh>
    <phoneticPr fontId="2"/>
  </si>
  <si>
    <t>予防接種</t>
    <rPh sb="0" eb="4">
      <t>ヨボウセッシュ</t>
    </rPh>
    <phoneticPr fontId="2"/>
  </si>
  <si>
    <t>がん検診</t>
    <rPh sb="2" eb="4">
      <t>ケンシン</t>
    </rPh>
    <phoneticPr fontId="2"/>
  </si>
  <si>
    <t>定期健康診断</t>
    <rPh sb="0" eb="6">
      <t>テイキケンコウシンダン</t>
    </rPh>
    <phoneticPr fontId="2"/>
  </si>
  <si>
    <t>（　　　　　　　　）</t>
    <phoneticPr fontId="2"/>
  </si>
  <si>
    <t>○</t>
  </si>
  <si>
    <t>(4)補てんされる　金額入力欄</t>
    <rPh sb="3" eb="4">
      <t>ホ</t>
    </rPh>
    <rPh sb="10" eb="12">
      <t>キンガク</t>
    </rPh>
    <rPh sb="12" eb="15">
      <t>ニュウリョクラン</t>
    </rPh>
    <phoneticPr fontId="2"/>
  </si>
  <si>
    <r>
      <rPr>
        <u/>
        <sz val="10"/>
        <color theme="1"/>
        <rFont val="ＭＳ Ｐゴシック"/>
        <family val="3"/>
        <charset val="128"/>
      </rPr>
      <t>申告書第一表</t>
    </r>
    <r>
      <rPr>
        <sz val="10"/>
        <color theme="1"/>
        <rFont val="ＭＳ Ｐゴシック"/>
        <family val="3"/>
        <charset val="128"/>
      </rPr>
      <t>の「所得から差し引かれる金額」の医療費控除欄に転記し、</t>
    </r>
    <r>
      <rPr>
        <u/>
        <sz val="10"/>
        <color theme="1"/>
        <rFont val="ＭＳ Ｐゴシック"/>
        <family val="3"/>
        <charset val="128"/>
      </rPr>
      <t>「区分」の□に「１」と記入します。</t>
    </r>
    <rPh sb="0" eb="3">
      <t>シンコクショ</t>
    </rPh>
    <rPh sb="3" eb="5">
      <t>ダイイチ</t>
    </rPh>
    <rPh sb="5" eb="6">
      <t>ヒョウ</t>
    </rPh>
    <rPh sb="8" eb="10">
      <t>ショトク</t>
    </rPh>
    <rPh sb="12" eb="13">
      <t>サ</t>
    </rPh>
    <rPh sb="14" eb="15">
      <t>ヒ</t>
    </rPh>
    <rPh sb="18" eb="20">
      <t>キンガク</t>
    </rPh>
    <rPh sb="22" eb="28">
      <t>イリョウヒコウジョラン</t>
    </rPh>
    <rPh sb="29" eb="31">
      <t>テンキ</t>
    </rPh>
    <rPh sb="34" eb="36">
      <t>クブン</t>
    </rPh>
    <rPh sb="44" eb="46">
      <t>キニュウ</t>
    </rPh>
    <phoneticPr fontId="2"/>
  </si>
  <si>
    <t>　</t>
  </si>
  <si>
    <t>栃木県下都賀郡壬生町大字壬生甲3841-1</t>
    <rPh sb="0" eb="3">
      <t>トチギケン</t>
    </rPh>
    <rPh sb="3" eb="7">
      <t>シモツガグン</t>
    </rPh>
    <rPh sb="7" eb="10">
      <t>ミブマチ</t>
    </rPh>
    <rPh sb="10" eb="12">
      <t>オオアザ</t>
    </rPh>
    <rPh sb="12" eb="15">
      <t>ミブコウ</t>
    </rPh>
    <phoneticPr fontId="2"/>
  </si>
  <si>
    <t>壬生　太郎</t>
    <rPh sb="0" eb="2">
      <t>ミブ</t>
    </rPh>
    <rPh sb="3" eb="5">
      <t>タロウ</t>
    </rPh>
    <phoneticPr fontId="2"/>
  </si>
  <si>
    <t>ゼイムEX、カクテイ胃腸薬MN</t>
    <phoneticPr fontId="2"/>
  </si>
  <si>
    <t>シンコクSN錠</t>
    <rPh sb="6" eb="7">
      <t>ジョウ</t>
    </rPh>
    <phoneticPr fontId="2"/>
  </si>
  <si>
    <t>国税薬局</t>
    <rPh sb="0" eb="2">
      <t>コクゼイ</t>
    </rPh>
    <rPh sb="2" eb="4">
      <t>ヤッキョク</t>
    </rPh>
    <phoneticPr fontId="2"/>
  </si>
  <si>
    <t>みぶドラッグストア</t>
    <phoneticPr fontId="2"/>
  </si>
  <si>
    <t>みぶまる株式会社</t>
    <rPh sb="4" eb="8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</si>
</sst>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;[Red]\-#,##0\ "/>
    <numFmt numFmtId="178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6" fontId="7" fillId="0" borderId="4" xfId="0" applyNumberFormat="1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177" fontId="7" fillId="0" borderId="0" xfId="1" applyNumberFormat="1" applyFont="1" applyBorder="1">
      <alignment vertical="center"/>
    </xf>
    <xf numFmtId="176" fontId="7" fillId="0" borderId="0" xfId="0" applyNumberFormat="1" applyFont="1" applyBorder="1">
      <alignment vertical="center"/>
    </xf>
    <xf numFmtId="0" fontId="3" fillId="0" borderId="10" xfId="0" applyFont="1" applyBorder="1" applyAlignment="1">
      <alignment vertical="center" wrapText="1"/>
    </xf>
    <xf numFmtId="176" fontId="7" fillId="0" borderId="10" xfId="0" applyNumberFormat="1" applyFont="1" applyBorder="1">
      <alignment vertical="center"/>
    </xf>
    <xf numFmtId="0" fontId="6" fillId="0" borderId="5" xfId="0" applyFont="1" applyBorder="1" applyAlignment="1" applyProtection="1">
      <alignment horizontal="right" vertical="center"/>
    </xf>
    <xf numFmtId="176" fontId="7" fillId="0" borderId="8" xfId="0" applyNumberFormat="1" applyFont="1" applyBorder="1" applyProtection="1">
      <alignment vertical="center"/>
    </xf>
    <xf numFmtId="177" fontId="7" fillId="0" borderId="4" xfId="1" applyNumberFormat="1" applyFont="1" applyBorder="1" applyProtection="1">
      <alignment vertical="center"/>
    </xf>
    <xf numFmtId="0" fontId="3" fillId="0" borderId="1" xfId="0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6" fillId="0" borderId="10" xfId="0" applyFont="1" applyBorder="1" applyAlignment="1">
      <alignment horizontal="right" vertical="center"/>
    </xf>
    <xf numFmtId="176" fontId="7" fillId="0" borderId="11" xfId="0" applyNumberFormat="1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>
      <alignment vertical="center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176" fontId="7" fillId="2" borderId="4" xfId="0" applyNumberFormat="1" applyFont="1" applyFill="1" applyBorder="1" applyProtection="1">
      <alignment vertical="center"/>
      <protection locked="0"/>
    </xf>
    <xf numFmtId="176" fontId="7" fillId="2" borderId="2" xfId="0" applyNumberFormat="1" applyFont="1" applyFill="1" applyBorder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Protection="1">
      <alignment vertical="center"/>
    </xf>
    <xf numFmtId="0" fontId="3" fillId="0" borderId="6" xfId="0" applyFont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0" borderId="18" xfId="0" applyFont="1" applyBorder="1" applyProtection="1">
      <alignment vertical="center"/>
    </xf>
    <xf numFmtId="0" fontId="3" fillId="0" borderId="24" xfId="0" applyFont="1" applyBorder="1" applyProtection="1">
      <alignment vertical="center"/>
    </xf>
    <xf numFmtId="0" fontId="3" fillId="0" borderId="2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2" borderId="4" xfId="0" applyFont="1" applyFill="1" applyBorder="1" applyAlignment="1" applyProtection="1">
      <alignment horizontal="right" vertical="center"/>
    </xf>
    <xf numFmtId="0" fontId="3" fillId="0" borderId="9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3" fillId="0" borderId="2" xfId="0" applyFont="1" applyBorder="1" applyAlignment="1" applyProtection="1">
      <alignment vertical="center" shrinkToFit="1"/>
    </xf>
    <xf numFmtId="0" fontId="3" fillId="0" borderId="18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176" fontId="7" fillId="2" borderId="4" xfId="0" applyNumberFormat="1" applyFont="1" applyFill="1" applyBorder="1" applyProtection="1">
      <alignment vertical="center"/>
    </xf>
    <xf numFmtId="176" fontId="7" fillId="0" borderId="10" xfId="0" applyNumberFormat="1" applyFont="1" applyBorder="1" applyProtection="1">
      <alignment vertical="center"/>
    </xf>
    <xf numFmtId="176" fontId="7" fillId="0" borderId="0" xfId="0" applyNumberFormat="1" applyFont="1" applyBorder="1" applyProtection="1">
      <alignment vertical="center"/>
    </xf>
    <xf numFmtId="176" fontId="7" fillId="2" borderId="2" xfId="0" applyNumberFormat="1" applyFont="1" applyFill="1" applyBorder="1" applyProtection="1">
      <alignment vertical="center"/>
    </xf>
    <xf numFmtId="176" fontId="7" fillId="0" borderId="11" xfId="0" applyNumberFormat="1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176" fontId="7" fillId="0" borderId="4" xfId="0" applyNumberFormat="1" applyFont="1" applyBorder="1" applyProtection="1">
      <alignment vertical="center"/>
    </xf>
    <xf numFmtId="177" fontId="7" fillId="0" borderId="0" xfId="1" applyNumberFormat="1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14" xfId="0" applyFont="1" applyBorder="1" applyProtection="1">
      <alignment vertical="center"/>
    </xf>
    <xf numFmtId="0" fontId="3" fillId="0" borderId="17" xfId="0" applyFont="1" applyBorder="1" applyProtection="1">
      <alignment vertical="center"/>
    </xf>
    <xf numFmtId="0" fontId="3" fillId="0" borderId="26" xfId="0" applyFont="1" applyBorder="1" applyProtection="1">
      <alignment vertical="center"/>
    </xf>
    <xf numFmtId="176" fontId="7" fillId="2" borderId="25" xfId="0" applyNumberFormat="1" applyFont="1" applyFill="1" applyBorder="1" applyProtection="1">
      <alignment vertical="center"/>
    </xf>
    <xf numFmtId="176" fontId="7" fillId="0" borderId="25" xfId="0" applyNumberFormat="1" applyFont="1" applyBorder="1" applyProtection="1">
      <alignment vertical="center"/>
    </xf>
    <xf numFmtId="0" fontId="3" fillId="0" borderId="26" xfId="0" applyFont="1" applyBorder="1">
      <alignment vertical="center"/>
    </xf>
    <xf numFmtId="176" fontId="7" fillId="2" borderId="25" xfId="0" applyNumberFormat="1" applyFont="1" applyFill="1" applyBorder="1" applyProtection="1">
      <alignment vertical="center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shrinkToFit="1"/>
    </xf>
    <xf numFmtId="176" fontId="7" fillId="0" borderId="1" xfId="0" applyNumberFormat="1" applyFont="1" applyBorder="1" applyAlignment="1">
      <alignment horizontal="right"/>
    </xf>
    <xf numFmtId="0" fontId="3" fillId="2" borderId="2" xfId="0" applyFont="1" applyFill="1" applyBorder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25" xfId="0" applyFont="1" applyFill="1" applyBorder="1" applyProtection="1">
      <alignment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Protection="1">
      <alignment vertical="center"/>
      <protection locked="0"/>
    </xf>
    <xf numFmtId="0" fontId="3" fillId="2" borderId="24" xfId="0" applyFont="1" applyFill="1" applyBorder="1" applyProtection="1">
      <alignment vertical="center"/>
      <protection locked="0"/>
    </xf>
    <xf numFmtId="0" fontId="3" fillId="2" borderId="21" xfId="0" applyFont="1" applyFill="1" applyBorder="1" applyProtection="1">
      <alignment vertical="center"/>
      <protection locked="0"/>
    </xf>
    <xf numFmtId="178" fontId="7" fillId="2" borderId="21" xfId="0" applyNumberFormat="1" applyFont="1" applyFill="1" applyBorder="1" applyAlignment="1" applyProtection="1">
      <alignment horizontal="center" vertical="center"/>
      <protection locked="0"/>
    </xf>
    <xf numFmtId="178" fontId="7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178" fontId="7" fillId="2" borderId="21" xfId="0" applyNumberFormat="1" applyFont="1" applyFill="1" applyBorder="1" applyProtection="1">
      <alignment vertical="center"/>
      <protection locked="0"/>
    </xf>
    <xf numFmtId="178" fontId="7" fillId="2" borderId="2" xfId="0" applyNumberFormat="1" applyFont="1" applyFill="1" applyBorder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78" fontId="7" fillId="2" borderId="8" xfId="0" applyNumberFormat="1" applyFont="1" applyFill="1" applyBorder="1" applyAlignment="1" applyProtection="1">
      <alignment horizontal="right" vertical="center"/>
      <protection locked="0"/>
    </xf>
    <xf numFmtId="178" fontId="7" fillId="2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 indent="1"/>
    </xf>
    <xf numFmtId="0" fontId="3" fillId="2" borderId="27" xfId="0" applyFont="1" applyFill="1" applyBorder="1" applyProtection="1">
      <alignment vertical="center"/>
      <protection locked="0"/>
    </xf>
    <xf numFmtId="0" fontId="3" fillId="2" borderId="28" xfId="0" applyFont="1" applyFill="1" applyBorder="1" applyProtection="1">
      <alignment vertical="center"/>
      <protection locked="0"/>
    </xf>
    <xf numFmtId="0" fontId="3" fillId="2" borderId="29" xfId="0" applyFont="1" applyFill="1" applyBorder="1" applyProtection="1">
      <alignment vertical="center"/>
      <protection locked="0"/>
    </xf>
    <xf numFmtId="0" fontId="8" fillId="0" borderId="12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178" fontId="7" fillId="0" borderId="15" xfId="0" applyNumberFormat="1" applyFont="1" applyBorder="1" applyAlignment="1">
      <alignment horizontal="right"/>
    </xf>
    <xf numFmtId="178" fontId="7" fillId="0" borderId="16" xfId="0" applyNumberFormat="1" applyFont="1" applyBorder="1" applyAlignment="1">
      <alignment horizontal="right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left" vertical="center" shrinkToFit="1"/>
    </xf>
    <xf numFmtId="0" fontId="8" fillId="0" borderId="13" xfId="0" applyFont="1" applyBorder="1" applyAlignment="1" applyProtection="1">
      <alignment horizontal="left" vertical="center" shrinkToFit="1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 indent="1"/>
    </xf>
    <xf numFmtId="178" fontId="7" fillId="0" borderId="15" xfId="0" applyNumberFormat="1" applyFont="1" applyBorder="1" applyAlignment="1" applyProtection="1">
      <alignment horizontal="right"/>
    </xf>
    <xf numFmtId="178" fontId="7" fillId="0" borderId="16" xfId="0" applyNumberFormat="1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177" fontId="7" fillId="0" borderId="6" xfId="0" applyNumberFormat="1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right"/>
    </xf>
    <xf numFmtId="0" fontId="6" fillId="0" borderId="6" xfId="0" applyFont="1" applyBorder="1" applyAlignment="1" applyProtection="1">
      <alignment horizontal="left" vertical="center" shrinkToFit="1"/>
    </xf>
    <xf numFmtId="176" fontId="7" fillId="0" borderId="1" xfId="0" applyNumberFormat="1" applyFont="1" applyBorder="1" applyAlignment="1" applyProtection="1">
      <alignment horizontal="right"/>
    </xf>
    <xf numFmtId="0" fontId="3" fillId="2" borderId="25" xfId="0" applyFont="1" applyFill="1" applyBorder="1" applyProtection="1">
      <alignment vertical="center"/>
    </xf>
    <xf numFmtId="0" fontId="3" fillId="2" borderId="27" xfId="0" applyFont="1" applyFill="1" applyBorder="1" applyProtection="1">
      <alignment vertical="center"/>
    </xf>
    <xf numFmtId="0" fontId="3" fillId="2" borderId="28" xfId="0" applyFont="1" applyFill="1" applyBorder="1" applyProtection="1">
      <alignment vertical="center"/>
    </xf>
    <xf numFmtId="0" fontId="3" fillId="2" borderId="29" xfId="0" applyFont="1" applyFill="1" applyBorder="1" applyProtection="1">
      <alignment vertical="center"/>
    </xf>
    <xf numFmtId="178" fontId="7" fillId="2" borderId="21" xfId="0" applyNumberFormat="1" applyFont="1" applyFill="1" applyBorder="1" applyProtection="1">
      <alignment vertical="center"/>
    </xf>
    <xf numFmtId="178" fontId="7" fillId="2" borderId="2" xfId="0" applyNumberFormat="1" applyFont="1" applyFill="1" applyBorder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2" xfId="0" applyFont="1" applyFill="1" applyBorder="1" applyProtection="1">
      <alignment vertical="center"/>
    </xf>
    <xf numFmtId="0" fontId="3" fillId="2" borderId="18" xfId="0" applyFont="1" applyFill="1" applyBorder="1" applyProtection="1">
      <alignment vertical="center"/>
    </xf>
    <xf numFmtId="0" fontId="3" fillId="2" borderId="24" xfId="0" applyFont="1" applyFill="1" applyBorder="1" applyProtection="1">
      <alignment vertical="center"/>
    </xf>
    <xf numFmtId="0" fontId="3" fillId="2" borderId="21" xfId="0" applyFont="1" applyFill="1" applyBorder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178" fontId="7" fillId="2" borderId="21" xfId="0" applyNumberFormat="1" applyFont="1" applyFill="1" applyBorder="1" applyAlignment="1" applyProtection="1">
      <alignment horizontal="center" vertical="center"/>
    </xf>
    <xf numFmtId="178" fontId="7" fillId="2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178" fontId="7" fillId="2" borderId="8" xfId="0" applyNumberFormat="1" applyFont="1" applyFill="1" applyBorder="1" applyAlignment="1" applyProtection="1">
      <alignment horizontal="right" vertical="center"/>
    </xf>
    <xf numFmtId="178" fontId="7" fillId="2" borderId="9" xfId="0" applyNumberFormat="1" applyFont="1" applyFill="1" applyBorder="1" applyAlignment="1" applyProtection="1">
      <alignment horizontal="right" vertical="center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 wrapText="1"/>
    </xf>
    <xf numFmtId="0" fontId="7" fillId="2" borderId="1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</xdr:colOff>
      <xdr:row>32</xdr:row>
      <xdr:rowOff>323849</xdr:rowOff>
    </xdr:from>
    <xdr:to>
      <xdr:col>14</xdr:col>
      <xdr:colOff>1</xdr:colOff>
      <xdr:row>35</xdr:row>
      <xdr:rowOff>161923</xdr:rowOff>
    </xdr:to>
    <xdr:cxnSp macro="">
      <xdr:nvCxnSpPr>
        <xdr:cNvPr id="6" name="コネクタ: カギ線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rot="10800000" flipV="1">
          <a:off x="3505203" y="9915524"/>
          <a:ext cx="3248023" cy="723899"/>
        </a:xfrm>
        <a:prstGeom prst="bentConnector3">
          <a:avLst>
            <a:gd name="adj1" fmla="val 10997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33</xdr:row>
      <xdr:rowOff>9525</xdr:rowOff>
    </xdr:from>
    <xdr:to>
      <xdr:col>14</xdr:col>
      <xdr:colOff>847729</xdr:colOff>
      <xdr:row>39</xdr:row>
      <xdr:rowOff>0</xdr:rowOff>
    </xdr:to>
    <xdr:cxnSp macro="">
      <xdr:nvCxnSpPr>
        <xdr:cNvPr id="18" name="コネクタ: カギ線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rot="10800000" flipV="1">
          <a:off x="3505201" y="9925050"/>
          <a:ext cx="4095753" cy="1352550"/>
        </a:xfrm>
        <a:prstGeom prst="bentConnector3">
          <a:avLst>
            <a:gd name="adj1" fmla="val 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7D2A281F-F74A-428F-B5E2-3A3E1C5B1A13}"/>
            </a:ext>
          </a:extLst>
        </xdr:cNvPr>
        <xdr:cNvSpPr/>
      </xdr:nvSpPr>
      <xdr:spPr>
        <a:xfrm>
          <a:off x="7391400" y="4000500"/>
          <a:ext cx="209550" cy="3429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45</xdr:row>
      <xdr:rowOff>9525</xdr:rowOff>
    </xdr:from>
    <xdr:to>
      <xdr:col>10</xdr:col>
      <xdr:colOff>0</xdr:colOff>
      <xdr:row>45</xdr:row>
      <xdr:rowOff>9525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406179A7-5B42-4EE6-BC2A-7B5E08CC292B}"/>
            </a:ext>
          </a:extLst>
        </xdr:cNvPr>
        <xdr:cNvCxnSpPr/>
      </xdr:nvCxnSpPr>
      <xdr:spPr>
        <a:xfrm>
          <a:off x="3352800" y="12601575"/>
          <a:ext cx="685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45719</xdr:colOff>
      <xdr:row>46</xdr:row>
      <xdr:rowOff>0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55ACF37F-D599-428E-B603-99F92FEC127F}"/>
            </a:ext>
          </a:extLst>
        </xdr:cNvPr>
        <xdr:cNvSpPr/>
      </xdr:nvSpPr>
      <xdr:spPr>
        <a:xfrm>
          <a:off x="4038600" y="12430125"/>
          <a:ext cx="45719" cy="5048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45719</xdr:colOff>
      <xdr:row>46</xdr:row>
      <xdr:rowOff>0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6B591DFA-9C3D-4604-962A-3C3EB7BC5E34}"/>
            </a:ext>
          </a:extLst>
        </xdr:cNvPr>
        <xdr:cNvSpPr/>
      </xdr:nvSpPr>
      <xdr:spPr>
        <a:xfrm>
          <a:off x="7210425" y="12430125"/>
          <a:ext cx="45719" cy="5048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</xdr:colOff>
      <xdr:row>32</xdr:row>
      <xdr:rowOff>323849</xdr:rowOff>
    </xdr:from>
    <xdr:to>
      <xdr:col>14</xdr:col>
      <xdr:colOff>1</xdr:colOff>
      <xdr:row>35</xdr:row>
      <xdr:rowOff>161923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BC930EE7-7393-4535-8514-E816A62D5217}"/>
            </a:ext>
          </a:extLst>
        </xdr:cNvPr>
        <xdr:cNvCxnSpPr/>
      </xdr:nvCxnSpPr>
      <xdr:spPr>
        <a:xfrm rot="10800000" flipV="1">
          <a:off x="3352803" y="9972674"/>
          <a:ext cx="2666998" cy="723899"/>
        </a:xfrm>
        <a:prstGeom prst="bentConnector3">
          <a:avLst>
            <a:gd name="adj1" fmla="val 10997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33</xdr:row>
      <xdr:rowOff>9525</xdr:rowOff>
    </xdr:from>
    <xdr:to>
      <xdr:col>14</xdr:col>
      <xdr:colOff>847729</xdr:colOff>
      <xdr:row>39</xdr:row>
      <xdr:rowOff>0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398C5378-9553-4C4C-8D41-335B14E56394}"/>
            </a:ext>
          </a:extLst>
        </xdr:cNvPr>
        <xdr:cNvCxnSpPr/>
      </xdr:nvCxnSpPr>
      <xdr:spPr>
        <a:xfrm rot="10800000" flipV="1">
          <a:off x="3352801" y="9982200"/>
          <a:ext cx="3514728" cy="1352550"/>
        </a:xfrm>
        <a:prstGeom prst="bentConnector3">
          <a:avLst>
            <a:gd name="adj1" fmla="val 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15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4" name="矢印: 左 3">
          <a:extLst>
            <a:ext uri="{FF2B5EF4-FFF2-40B4-BE49-F238E27FC236}">
              <a16:creationId xmlns:a16="http://schemas.microsoft.com/office/drawing/2014/main" id="{8DE46221-24B3-4F17-A7CD-A1F66E9B4370}"/>
            </a:ext>
          </a:extLst>
        </xdr:cNvPr>
        <xdr:cNvSpPr/>
      </xdr:nvSpPr>
      <xdr:spPr>
        <a:xfrm>
          <a:off x="7410450" y="4000500"/>
          <a:ext cx="190500" cy="3429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45</xdr:row>
      <xdr:rowOff>9525</xdr:rowOff>
    </xdr:from>
    <xdr:to>
      <xdr:col>10</xdr:col>
      <xdr:colOff>0</xdr:colOff>
      <xdr:row>45</xdr:row>
      <xdr:rowOff>9525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4E7E164F-7C8D-434B-8971-B4F8804BD92C}"/>
            </a:ext>
          </a:extLst>
        </xdr:cNvPr>
        <xdr:cNvCxnSpPr/>
      </xdr:nvCxnSpPr>
      <xdr:spPr>
        <a:xfrm>
          <a:off x="3352800" y="12601575"/>
          <a:ext cx="685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45719</xdr:colOff>
      <xdr:row>46</xdr:row>
      <xdr:rowOff>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E1F452BE-2CB2-4B71-A9C3-63872C400DD1}"/>
            </a:ext>
          </a:extLst>
        </xdr:cNvPr>
        <xdr:cNvSpPr/>
      </xdr:nvSpPr>
      <xdr:spPr>
        <a:xfrm>
          <a:off x="4038600" y="12430125"/>
          <a:ext cx="45719" cy="5048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45719</xdr:colOff>
      <xdr:row>46</xdr:row>
      <xdr:rowOff>0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F44CAA79-9A9A-4616-A224-E742514D0EC8}"/>
            </a:ext>
          </a:extLst>
        </xdr:cNvPr>
        <xdr:cNvSpPr/>
      </xdr:nvSpPr>
      <xdr:spPr>
        <a:xfrm>
          <a:off x="7210425" y="12430125"/>
          <a:ext cx="45719" cy="5048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710D3-7353-4D1E-A696-35868FDEC24C}">
  <sheetPr>
    <pageSetUpPr fitToPage="1"/>
  </sheetPr>
  <dimension ref="A1:S51"/>
  <sheetViews>
    <sheetView showGridLines="0" tabSelected="1" zoomScaleNormal="100" zoomScaleSheetLayoutView="100" workbookViewId="0">
      <selection activeCell="D31" sqref="D31:M31"/>
    </sheetView>
  </sheetViews>
  <sheetFormatPr defaultRowHeight="18.75" x14ac:dyDescent="0.4"/>
  <cols>
    <col min="1" max="1" width="7.75" customWidth="1"/>
    <col min="3" max="3" width="6.25" customWidth="1"/>
    <col min="4" max="4" width="3" customWidth="1"/>
    <col min="5" max="5" width="6.875" customWidth="1"/>
    <col min="6" max="6" width="3" customWidth="1"/>
    <col min="7" max="7" width="2.375" customWidth="1"/>
    <col min="8" max="8" width="2.75" customWidth="1"/>
    <col min="9" max="9" width="3" customWidth="1"/>
    <col min="11" max="11" width="3.375" customWidth="1"/>
    <col min="12" max="12" width="3.125" customWidth="1"/>
    <col min="13" max="13" width="3.875" customWidth="1"/>
    <col min="14" max="15" width="15.625" customWidth="1"/>
    <col min="16" max="16" width="2" customWidth="1"/>
    <col min="17" max="17" width="3.125" customWidth="1"/>
    <col min="18" max="19" width="6.625" customWidth="1"/>
  </cols>
  <sheetData>
    <row r="1" spans="1:19" ht="30" customHeight="1" x14ac:dyDescent="0.4">
      <c r="A1" s="1"/>
      <c r="B1" s="1"/>
      <c r="C1" s="129" t="s">
        <v>0</v>
      </c>
      <c r="D1" s="129"/>
      <c r="E1" s="39"/>
      <c r="F1" s="2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x14ac:dyDescent="0.4">
      <c r="A2" s="1"/>
      <c r="B2" s="1"/>
      <c r="C2" s="1"/>
      <c r="D2" s="1"/>
      <c r="E2" s="1" t="s">
        <v>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1" customHeight="1" x14ac:dyDescent="0.15">
      <c r="A3" s="115" t="s">
        <v>3</v>
      </c>
      <c r="B3" s="117"/>
      <c r="C3" s="117"/>
      <c r="D3" s="117"/>
      <c r="E3" s="117"/>
      <c r="F3" s="117"/>
      <c r="G3" s="117"/>
      <c r="H3" s="117"/>
      <c r="I3" s="117"/>
      <c r="J3" s="1"/>
      <c r="K3" s="1"/>
      <c r="L3" s="115" t="s">
        <v>4</v>
      </c>
      <c r="M3" s="115"/>
      <c r="N3" s="125"/>
      <c r="O3" s="125"/>
      <c r="P3" s="4"/>
      <c r="Q3" s="4"/>
    </row>
    <row r="4" spans="1:19" ht="21" customHeight="1" x14ac:dyDescent="0.15">
      <c r="A4" s="116"/>
      <c r="B4" s="118"/>
      <c r="C4" s="118"/>
      <c r="D4" s="118"/>
      <c r="E4" s="118"/>
      <c r="F4" s="118"/>
      <c r="G4" s="118"/>
      <c r="H4" s="118"/>
      <c r="I4" s="118"/>
      <c r="J4" s="1"/>
      <c r="K4" s="1"/>
      <c r="L4" s="116"/>
      <c r="M4" s="116"/>
      <c r="N4" s="126"/>
      <c r="O4" s="126"/>
      <c r="P4" s="4"/>
      <c r="Q4" s="4"/>
    </row>
    <row r="5" spans="1:19" ht="12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23.25" customHeight="1" x14ac:dyDescent="0.4">
      <c r="A6" s="3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ht="21.75" customHeight="1" x14ac:dyDescent="0.4">
      <c r="A7" s="101" t="s">
        <v>23</v>
      </c>
      <c r="B7" s="102"/>
      <c r="C7" s="27"/>
      <c r="D7" s="35" t="s">
        <v>41</v>
      </c>
      <c r="E7" s="28" t="s">
        <v>32</v>
      </c>
      <c r="F7" s="29"/>
      <c r="G7" s="29"/>
      <c r="H7" s="29"/>
      <c r="I7" s="35" t="s">
        <v>41</v>
      </c>
      <c r="J7" s="29" t="s">
        <v>34</v>
      </c>
      <c r="K7" s="29"/>
      <c r="L7" s="35" t="s">
        <v>41</v>
      </c>
      <c r="M7" s="29" t="s">
        <v>36</v>
      </c>
      <c r="N7" s="34"/>
      <c r="O7" s="1"/>
      <c r="P7" s="1"/>
      <c r="Q7" s="1"/>
    </row>
    <row r="8" spans="1:19" ht="18.75" customHeight="1" x14ac:dyDescent="0.4">
      <c r="A8" s="103"/>
      <c r="B8" s="104"/>
      <c r="C8" s="26"/>
      <c r="D8" s="35" t="s">
        <v>41</v>
      </c>
      <c r="E8" s="26" t="s">
        <v>33</v>
      </c>
      <c r="F8" s="26"/>
      <c r="G8" s="26"/>
      <c r="H8" s="26"/>
      <c r="I8" s="36" t="s">
        <v>41</v>
      </c>
      <c r="J8" s="26" t="s">
        <v>35</v>
      </c>
      <c r="K8" s="26"/>
      <c r="L8" s="36" t="s">
        <v>41</v>
      </c>
      <c r="M8" s="26" t="s">
        <v>37</v>
      </c>
      <c r="N8" s="11"/>
      <c r="O8" s="1"/>
      <c r="P8" s="1"/>
      <c r="Q8" s="1"/>
    </row>
    <row r="9" spans="1:19" ht="21.75" customHeight="1" x14ac:dyDescent="0.4">
      <c r="A9" s="121" t="s">
        <v>24</v>
      </c>
      <c r="B9" s="122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3"/>
      <c r="O9" s="1"/>
      <c r="P9" s="1"/>
      <c r="Q9" s="1"/>
    </row>
    <row r="10" spans="1:19" ht="22.5" customHeight="1" x14ac:dyDescent="0.4">
      <c r="A10" s="123" t="s">
        <v>5</v>
      </c>
      <c r="B10" s="124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6"/>
      <c r="O10" s="1"/>
      <c r="P10" s="1"/>
      <c r="Q10" s="1"/>
    </row>
    <row r="11" spans="1:19" ht="15.75" customHeight="1" x14ac:dyDescent="0.4">
      <c r="A11" s="7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9" ht="10.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9" ht="26.25" customHeight="1" thickBot="1" x14ac:dyDescent="0.45">
      <c r="A13" s="3" t="s">
        <v>30</v>
      </c>
      <c r="B13" s="1"/>
      <c r="C13" s="1"/>
      <c r="D13" s="1"/>
      <c r="E13" s="1"/>
      <c r="F13" s="1"/>
      <c r="G13" s="7" t="s">
        <v>22</v>
      </c>
      <c r="H13" s="7"/>
      <c r="I13" s="1"/>
      <c r="J13" s="1"/>
      <c r="K13" s="1"/>
      <c r="L13" s="1"/>
      <c r="M13" s="1"/>
      <c r="N13" s="1"/>
      <c r="O13" s="1"/>
      <c r="P13" s="1"/>
      <c r="Q13" s="1"/>
    </row>
    <row r="14" spans="1:19" ht="41.25" customHeight="1" thickBot="1" x14ac:dyDescent="0.45">
      <c r="A14" s="107" t="s">
        <v>7</v>
      </c>
      <c r="B14" s="107"/>
      <c r="C14" s="107"/>
      <c r="D14" s="130" t="s">
        <v>8</v>
      </c>
      <c r="E14" s="131"/>
      <c r="F14" s="131"/>
      <c r="G14" s="131"/>
      <c r="H14" s="131"/>
      <c r="I14" s="131"/>
      <c r="J14" s="131"/>
      <c r="K14" s="131"/>
      <c r="L14" s="131"/>
      <c r="M14" s="132"/>
      <c r="N14" s="84" t="s">
        <v>9</v>
      </c>
      <c r="O14" s="85" t="s">
        <v>10</v>
      </c>
      <c r="P14" s="21"/>
      <c r="Q14" s="17"/>
      <c r="R14" s="119" t="s">
        <v>39</v>
      </c>
      <c r="S14" s="120"/>
    </row>
    <row r="15" spans="1:19" ht="10.5" customHeight="1" x14ac:dyDescent="0.4">
      <c r="A15" s="100"/>
      <c r="B15" s="100"/>
      <c r="C15" s="100"/>
      <c r="D15" s="101"/>
      <c r="E15" s="133"/>
      <c r="F15" s="133"/>
      <c r="G15" s="133"/>
      <c r="H15" s="133"/>
      <c r="I15" s="133"/>
      <c r="J15" s="133"/>
      <c r="K15" s="133"/>
      <c r="L15" s="133"/>
      <c r="M15" s="102"/>
      <c r="N15" s="12" t="s">
        <v>11</v>
      </c>
      <c r="O15" s="23" t="s">
        <v>11</v>
      </c>
      <c r="P15" s="30"/>
      <c r="Q15" s="32"/>
      <c r="R15" s="139"/>
      <c r="S15" s="140"/>
    </row>
    <row r="16" spans="1:19" ht="27" customHeight="1" x14ac:dyDescent="0.4">
      <c r="A16" s="108"/>
      <c r="B16" s="108"/>
      <c r="C16" s="108"/>
      <c r="D16" s="134"/>
      <c r="E16" s="135"/>
      <c r="F16" s="135"/>
      <c r="G16" s="135"/>
      <c r="H16" s="135"/>
      <c r="I16" s="135"/>
      <c r="J16" s="135"/>
      <c r="K16" s="135"/>
      <c r="L16" s="135"/>
      <c r="M16" s="136"/>
      <c r="N16" s="37"/>
      <c r="O16" s="24">
        <f>IF(R16-N16&lt;0,R16,N16)</f>
        <v>0</v>
      </c>
      <c r="P16" s="22"/>
      <c r="Q16" s="20"/>
      <c r="R16" s="137"/>
      <c r="S16" s="138"/>
    </row>
    <row r="17" spans="1:19" ht="27" customHeight="1" x14ac:dyDescent="0.4">
      <c r="A17" s="109"/>
      <c r="B17" s="109"/>
      <c r="C17" s="109"/>
      <c r="D17" s="147"/>
      <c r="E17" s="148"/>
      <c r="F17" s="148"/>
      <c r="G17" s="148"/>
      <c r="H17" s="148"/>
      <c r="I17" s="148"/>
      <c r="J17" s="148"/>
      <c r="K17" s="148"/>
      <c r="L17" s="148"/>
      <c r="M17" s="149"/>
      <c r="N17" s="38"/>
      <c r="O17" s="24">
        <f t="shared" ref="O17:O31" si="0">IF(R17-N17&lt;0,R17,N17)</f>
        <v>0</v>
      </c>
      <c r="P17" s="22"/>
      <c r="Q17" s="31"/>
      <c r="R17" s="113"/>
      <c r="S17" s="114"/>
    </row>
    <row r="18" spans="1:19" ht="27" customHeight="1" x14ac:dyDescent="0.4">
      <c r="A18" s="109"/>
      <c r="B18" s="109"/>
      <c r="C18" s="109"/>
      <c r="D18" s="147"/>
      <c r="E18" s="148"/>
      <c r="F18" s="148"/>
      <c r="G18" s="148"/>
      <c r="H18" s="148"/>
      <c r="I18" s="148"/>
      <c r="J18" s="148"/>
      <c r="K18" s="148"/>
      <c r="L18" s="148"/>
      <c r="M18" s="149"/>
      <c r="N18" s="38"/>
      <c r="O18" s="24">
        <f t="shared" si="0"/>
        <v>0</v>
      </c>
      <c r="P18" s="22"/>
      <c r="Q18" s="31"/>
      <c r="R18" s="113"/>
      <c r="S18" s="114"/>
    </row>
    <row r="19" spans="1:19" ht="27" customHeight="1" x14ac:dyDescent="0.4">
      <c r="A19" s="109"/>
      <c r="B19" s="109"/>
      <c r="C19" s="109"/>
      <c r="D19" s="147"/>
      <c r="E19" s="148"/>
      <c r="F19" s="148"/>
      <c r="G19" s="148"/>
      <c r="H19" s="148"/>
      <c r="I19" s="148"/>
      <c r="J19" s="148"/>
      <c r="K19" s="148"/>
      <c r="L19" s="148"/>
      <c r="M19" s="149"/>
      <c r="N19" s="38"/>
      <c r="O19" s="24">
        <f t="shared" si="0"/>
        <v>0</v>
      </c>
      <c r="P19" s="22"/>
      <c r="Q19" s="31"/>
      <c r="R19" s="113"/>
      <c r="S19" s="114"/>
    </row>
    <row r="20" spans="1:19" ht="27" customHeight="1" x14ac:dyDescent="0.4">
      <c r="A20" s="109"/>
      <c r="B20" s="109"/>
      <c r="C20" s="109"/>
      <c r="D20" s="147"/>
      <c r="E20" s="148"/>
      <c r="F20" s="148"/>
      <c r="G20" s="148"/>
      <c r="H20" s="148"/>
      <c r="I20" s="148"/>
      <c r="J20" s="148"/>
      <c r="K20" s="148"/>
      <c r="L20" s="148"/>
      <c r="M20" s="149"/>
      <c r="N20" s="38"/>
      <c r="O20" s="24">
        <f t="shared" si="0"/>
        <v>0</v>
      </c>
      <c r="P20" s="22"/>
      <c r="Q20" s="31"/>
      <c r="R20" s="113"/>
      <c r="S20" s="114"/>
    </row>
    <row r="21" spans="1:19" ht="27" customHeight="1" x14ac:dyDescent="0.4">
      <c r="A21" s="109"/>
      <c r="B21" s="109"/>
      <c r="C21" s="109"/>
      <c r="D21" s="147"/>
      <c r="E21" s="148"/>
      <c r="F21" s="148"/>
      <c r="G21" s="148"/>
      <c r="H21" s="148"/>
      <c r="I21" s="148"/>
      <c r="J21" s="148"/>
      <c r="K21" s="148"/>
      <c r="L21" s="148"/>
      <c r="M21" s="149"/>
      <c r="N21" s="38"/>
      <c r="O21" s="24">
        <f t="shared" si="0"/>
        <v>0</v>
      </c>
      <c r="P21" s="22"/>
      <c r="Q21" s="31"/>
      <c r="R21" s="127"/>
      <c r="S21" s="128"/>
    </row>
    <row r="22" spans="1:19" ht="27" customHeight="1" x14ac:dyDescent="0.4">
      <c r="A22" s="109"/>
      <c r="B22" s="109"/>
      <c r="C22" s="109"/>
      <c r="D22" s="147"/>
      <c r="E22" s="148"/>
      <c r="F22" s="148"/>
      <c r="G22" s="148"/>
      <c r="H22" s="148"/>
      <c r="I22" s="148"/>
      <c r="J22" s="148"/>
      <c r="K22" s="148"/>
      <c r="L22" s="148"/>
      <c r="M22" s="149"/>
      <c r="N22" s="38"/>
      <c r="O22" s="24">
        <f t="shared" si="0"/>
        <v>0</v>
      </c>
      <c r="P22" s="22"/>
      <c r="Q22" s="31"/>
      <c r="R22" s="127"/>
      <c r="S22" s="128"/>
    </row>
    <row r="23" spans="1:19" ht="27" customHeight="1" x14ac:dyDescent="0.4">
      <c r="A23" s="99"/>
      <c r="B23" s="99"/>
      <c r="C23" s="99"/>
      <c r="D23" s="110"/>
      <c r="E23" s="111"/>
      <c r="F23" s="111"/>
      <c r="G23" s="111"/>
      <c r="H23" s="111"/>
      <c r="I23" s="111"/>
      <c r="J23" s="111"/>
      <c r="K23" s="111"/>
      <c r="L23" s="111"/>
      <c r="M23" s="112"/>
      <c r="N23" s="38"/>
      <c r="O23" s="24">
        <f t="shared" si="0"/>
        <v>0</v>
      </c>
      <c r="P23" s="22"/>
      <c r="Q23" s="31"/>
      <c r="R23" s="127"/>
      <c r="S23" s="128"/>
    </row>
    <row r="24" spans="1:19" ht="27" customHeight="1" x14ac:dyDescent="0.4">
      <c r="A24" s="99"/>
      <c r="B24" s="99"/>
      <c r="C24" s="99"/>
      <c r="D24" s="110"/>
      <c r="E24" s="111"/>
      <c r="F24" s="111"/>
      <c r="G24" s="111"/>
      <c r="H24" s="111"/>
      <c r="I24" s="111"/>
      <c r="J24" s="111"/>
      <c r="K24" s="111"/>
      <c r="L24" s="111"/>
      <c r="M24" s="112"/>
      <c r="N24" s="38"/>
      <c r="O24" s="24">
        <f t="shared" si="0"/>
        <v>0</v>
      </c>
      <c r="P24" s="22"/>
      <c r="Q24" s="31"/>
      <c r="R24" s="127"/>
      <c r="S24" s="128"/>
    </row>
    <row r="25" spans="1:19" ht="27" customHeight="1" x14ac:dyDescent="0.4">
      <c r="A25" s="99"/>
      <c r="B25" s="99"/>
      <c r="C25" s="99"/>
      <c r="D25" s="110"/>
      <c r="E25" s="111"/>
      <c r="F25" s="111"/>
      <c r="G25" s="111"/>
      <c r="H25" s="111"/>
      <c r="I25" s="111"/>
      <c r="J25" s="111"/>
      <c r="K25" s="111"/>
      <c r="L25" s="111"/>
      <c r="M25" s="112"/>
      <c r="N25" s="38"/>
      <c r="O25" s="24">
        <f t="shared" si="0"/>
        <v>0</v>
      </c>
      <c r="P25" s="22"/>
      <c r="Q25" s="31"/>
      <c r="R25" s="127"/>
      <c r="S25" s="128"/>
    </row>
    <row r="26" spans="1:19" ht="27" customHeight="1" x14ac:dyDescent="0.4">
      <c r="A26" s="99"/>
      <c r="B26" s="99"/>
      <c r="C26" s="99"/>
      <c r="D26" s="110"/>
      <c r="E26" s="111"/>
      <c r="F26" s="111"/>
      <c r="G26" s="111"/>
      <c r="H26" s="111"/>
      <c r="I26" s="111"/>
      <c r="J26" s="111"/>
      <c r="K26" s="111"/>
      <c r="L26" s="111"/>
      <c r="M26" s="112"/>
      <c r="N26" s="38"/>
      <c r="O26" s="24">
        <f t="shared" si="0"/>
        <v>0</v>
      </c>
      <c r="P26" s="22"/>
      <c r="Q26" s="31"/>
      <c r="R26" s="127"/>
      <c r="S26" s="128"/>
    </row>
    <row r="27" spans="1:19" ht="27" customHeight="1" x14ac:dyDescent="0.4">
      <c r="A27" s="99"/>
      <c r="B27" s="99"/>
      <c r="C27" s="99"/>
      <c r="D27" s="110"/>
      <c r="E27" s="111"/>
      <c r="F27" s="111"/>
      <c r="G27" s="111"/>
      <c r="H27" s="111"/>
      <c r="I27" s="111"/>
      <c r="J27" s="111"/>
      <c r="K27" s="111"/>
      <c r="L27" s="111"/>
      <c r="M27" s="112"/>
      <c r="N27" s="38"/>
      <c r="O27" s="24">
        <f t="shared" si="0"/>
        <v>0</v>
      </c>
      <c r="P27" s="22"/>
      <c r="Q27" s="31"/>
      <c r="R27" s="127"/>
      <c r="S27" s="128"/>
    </row>
    <row r="28" spans="1:19" ht="27" customHeight="1" x14ac:dyDescent="0.4">
      <c r="A28" s="99"/>
      <c r="B28" s="99"/>
      <c r="C28" s="99"/>
      <c r="D28" s="110"/>
      <c r="E28" s="111"/>
      <c r="F28" s="111"/>
      <c r="G28" s="111"/>
      <c r="H28" s="111"/>
      <c r="I28" s="111"/>
      <c r="J28" s="111"/>
      <c r="K28" s="111"/>
      <c r="L28" s="111"/>
      <c r="M28" s="112"/>
      <c r="N28" s="38"/>
      <c r="O28" s="24">
        <f t="shared" si="0"/>
        <v>0</v>
      </c>
      <c r="P28" s="22"/>
      <c r="Q28" s="31"/>
      <c r="R28" s="127"/>
      <c r="S28" s="128"/>
    </row>
    <row r="29" spans="1:19" ht="27" customHeight="1" x14ac:dyDescent="0.4">
      <c r="A29" s="99"/>
      <c r="B29" s="99"/>
      <c r="C29" s="99"/>
      <c r="D29" s="110"/>
      <c r="E29" s="111"/>
      <c r="F29" s="111"/>
      <c r="G29" s="111"/>
      <c r="H29" s="111"/>
      <c r="I29" s="111"/>
      <c r="J29" s="111"/>
      <c r="K29" s="111"/>
      <c r="L29" s="111"/>
      <c r="M29" s="112"/>
      <c r="N29" s="38"/>
      <c r="O29" s="24">
        <f t="shared" si="0"/>
        <v>0</v>
      </c>
      <c r="P29" s="22"/>
      <c r="Q29" s="31"/>
      <c r="R29" s="127"/>
      <c r="S29" s="128"/>
    </row>
    <row r="30" spans="1:19" ht="27" customHeight="1" x14ac:dyDescent="0.4">
      <c r="A30" s="99"/>
      <c r="B30" s="99"/>
      <c r="C30" s="99"/>
      <c r="D30" s="110"/>
      <c r="E30" s="111"/>
      <c r="F30" s="111"/>
      <c r="G30" s="111"/>
      <c r="H30" s="111"/>
      <c r="I30" s="111"/>
      <c r="J30" s="111"/>
      <c r="K30" s="111"/>
      <c r="L30" s="111"/>
      <c r="M30" s="112"/>
      <c r="N30" s="38"/>
      <c r="O30" s="24">
        <f t="shared" si="0"/>
        <v>0</v>
      </c>
      <c r="P30" s="22"/>
      <c r="Q30" s="31"/>
      <c r="R30" s="127"/>
      <c r="S30" s="128"/>
    </row>
    <row r="31" spans="1:19" ht="27" customHeight="1" thickBot="1" x14ac:dyDescent="0.45">
      <c r="A31" s="105"/>
      <c r="B31" s="105"/>
      <c r="C31" s="105"/>
      <c r="D31" s="151"/>
      <c r="E31" s="152"/>
      <c r="F31" s="152"/>
      <c r="G31" s="152"/>
      <c r="H31" s="152"/>
      <c r="I31" s="152"/>
      <c r="J31" s="152"/>
      <c r="K31" s="152"/>
      <c r="L31" s="152"/>
      <c r="M31" s="153"/>
      <c r="N31" s="83"/>
      <c r="O31" s="81">
        <f t="shared" si="0"/>
        <v>0</v>
      </c>
      <c r="P31" s="22"/>
      <c r="Q31" s="31"/>
      <c r="R31" s="127"/>
      <c r="S31" s="128"/>
    </row>
    <row r="32" spans="1:19" ht="12.75" customHeight="1" thickTop="1" x14ac:dyDescent="0.4">
      <c r="A32" s="106" t="s">
        <v>21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82" t="s">
        <v>27</v>
      </c>
      <c r="O32" s="79" t="s">
        <v>28</v>
      </c>
      <c r="P32" s="18"/>
      <c r="Q32" s="18"/>
    </row>
    <row r="33" spans="1:17" ht="25.5" customHeight="1" x14ac:dyDescent="0.4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4">
        <f>SUM(N16:N31)</f>
        <v>0</v>
      </c>
      <c r="O33" s="25">
        <f>SUM(O16:O31)</f>
        <v>0</v>
      </c>
      <c r="P33" s="19"/>
      <c r="Q33" s="19"/>
    </row>
    <row r="34" spans="1:17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5.5" customHeight="1" x14ac:dyDescent="0.4">
      <c r="A35" s="3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95" customHeight="1" x14ac:dyDescent="0.4">
      <c r="A36" s="101" t="s">
        <v>14</v>
      </c>
      <c r="B36" s="102"/>
      <c r="C36" s="8" t="s">
        <v>15</v>
      </c>
      <c r="D36" s="8"/>
      <c r="E36" s="9"/>
      <c r="F36" s="10" t="s">
        <v>11</v>
      </c>
      <c r="G36" s="1"/>
      <c r="H36" s="1"/>
      <c r="I36" s="95" t="s">
        <v>12</v>
      </c>
      <c r="J36" s="1"/>
      <c r="K36" s="1"/>
      <c r="L36" s="1"/>
      <c r="M36" s="1"/>
      <c r="N36" s="1"/>
      <c r="O36" s="1"/>
      <c r="P36" s="1"/>
      <c r="Q36" s="1"/>
    </row>
    <row r="37" spans="1:17" ht="27" customHeight="1" x14ac:dyDescent="0.15">
      <c r="A37" s="103"/>
      <c r="B37" s="104"/>
      <c r="C37" s="98">
        <f>N33</f>
        <v>0</v>
      </c>
      <c r="D37" s="98"/>
      <c r="E37" s="94"/>
      <c r="F37" s="11"/>
      <c r="G37" s="1"/>
      <c r="H37" s="1"/>
      <c r="I37" s="96"/>
      <c r="J37" s="1"/>
      <c r="K37" s="1"/>
      <c r="L37" s="1"/>
      <c r="M37" s="1"/>
      <c r="N37" s="1"/>
      <c r="O37" s="1"/>
      <c r="P37" s="1"/>
      <c r="Q37" s="1"/>
    </row>
    <row r="38" spans="1:17" ht="10.5" customHeight="1" x14ac:dyDescent="0.4">
      <c r="A38" s="5"/>
      <c r="B38" s="5"/>
      <c r="C38" s="5"/>
      <c r="D38" s="5"/>
      <c r="E38" s="5"/>
      <c r="F38" s="1"/>
      <c r="G38" s="1"/>
      <c r="H38" s="1"/>
      <c r="I38" s="13"/>
      <c r="J38" s="1"/>
      <c r="K38" s="1"/>
      <c r="L38" s="1"/>
      <c r="M38" s="1"/>
      <c r="N38" s="1"/>
      <c r="O38" s="1"/>
      <c r="P38" s="1"/>
      <c r="Q38" s="1"/>
    </row>
    <row r="39" spans="1:17" ht="12.95" customHeight="1" x14ac:dyDescent="0.4">
      <c r="A39" s="86" t="s">
        <v>16</v>
      </c>
      <c r="B39" s="90"/>
      <c r="C39" s="92">
        <f>O33</f>
        <v>0</v>
      </c>
      <c r="D39" s="92"/>
      <c r="E39" s="93"/>
      <c r="F39" s="10"/>
      <c r="G39" s="1"/>
      <c r="H39" s="1"/>
      <c r="I39" s="95" t="s">
        <v>13</v>
      </c>
      <c r="J39" s="1"/>
      <c r="K39" s="1"/>
      <c r="L39" s="1"/>
      <c r="M39" s="1"/>
      <c r="N39" s="1"/>
      <c r="O39" s="1"/>
      <c r="P39" s="1"/>
      <c r="Q39" s="1"/>
    </row>
    <row r="40" spans="1:17" ht="27" customHeight="1" x14ac:dyDescent="0.4">
      <c r="A40" s="88"/>
      <c r="B40" s="91"/>
      <c r="C40" s="94"/>
      <c r="D40" s="94"/>
      <c r="E40" s="94"/>
      <c r="F40" s="11"/>
      <c r="G40" s="1"/>
      <c r="H40" s="1"/>
      <c r="I40" s="96"/>
      <c r="J40" s="1"/>
      <c r="K40" s="1"/>
      <c r="L40" s="1"/>
      <c r="M40" s="1"/>
      <c r="N40" s="1"/>
      <c r="O40" s="1"/>
      <c r="P40" s="1"/>
      <c r="Q40" s="1"/>
    </row>
    <row r="41" spans="1:17" ht="9" customHeight="1" x14ac:dyDescent="0.4">
      <c r="A41" s="1"/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</row>
    <row r="42" spans="1:17" ht="12.95" customHeight="1" x14ac:dyDescent="0.4">
      <c r="A42" s="86" t="s">
        <v>25</v>
      </c>
      <c r="B42" s="90"/>
      <c r="C42" s="97" t="s">
        <v>17</v>
      </c>
      <c r="D42" s="97"/>
      <c r="E42" s="97"/>
      <c r="F42" s="10"/>
      <c r="G42" s="1"/>
      <c r="H42" s="1"/>
      <c r="I42" s="95" t="s">
        <v>18</v>
      </c>
      <c r="J42" s="1"/>
      <c r="K42" s="1"/>
      <c r="L42" s="1"/>
      <c r="M42" s="1"/>
      <c r="N42" s="1"/>
      <c r="O42" s="1"/>
      <c r="P42" s="1"/>
      <c r="Q42" s="1"/>
    </row>
    <row r="43" spans="1:17" ht="27" customHeight="1" x14ac:dyDescent="0.15">
      <c r="A43" s="88"/>
      <c r="B43" s="91"/>
      <c r="C43" s="98">
        <f>IF(C37-C39&lt;0,0,C37-C39)</f>
        <v>0</v>
      </c>
      <c r="D43" s="98"/>
      <c r="E43" s="94"/>
      <c r="F43" s="11"/>
      <c r="G43" s="1"/>
      <c r="H43" s="1"/>
      <c r="I43" s="96"/>
      <c r="J43" s="1"/>
      <c r="K43" s="1"/>
      <c r="L43" s="1"/>
      <c r="M43" s="1"/>
      <c r="N43" s="1"/>
      <c r="O43" s="33"/>
      <c r="P43" s="1"/>
      <c r="Q43" s="1"/>
    </row>
    <row r="44" spans="1:17" ht="10.5" customHeight="1" thickBot="1" x14ac:dyDescent="0.45">
      <c r="A44" s="1"/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</row>
    <row r="45" spans="1:17" ht="12.95" customHeight="1" x14ac:dyDescent="0.4">
      <c r="A45" s="86" t="s">
        <v>26</v>
      </c>
      <c r="B45" s="87"/>
      <c r="C45" s="154" t="s">
        <v>19</v>
      </c>
      <c r="D45" s="155"/>
      <c r="E45" s="155"/>
      <c r="F45" s="15"/>
      <c r="G45" s="1"/>
      <c r="H45" s="1"/>
      <c r="I45" s="95" t="s">
        <v>20</v>
      </c>
      <c r="J45" s="121"/>
      <c r="K45" s="150" t="s">
        <v>40</v>
      </c>
      <c r="L45" s="150"/>
      <c r="M45" s="150"/>
      <c r="N45" s="150"/>
      <c r="O45" s="150"/>
      <c r="P45" s="1"/>
      <c r="Q45" s="1"/>
    </row>
    <row r="46" spans="1:17" ht="27" customHeight="1" thickBot="1" x14ac:dyDescent="0.2">
      <c r="A46" s="88"/>
      <c r="B46" s="89"/>
      <c r="C46" s="156">
        <f>IF(C43-12000&gt;88000,88000,IF(C43-12000&lt;0,0,C43-12000))</f>
        <v>0</v>
      </c>
      <c r="D46" s="157"/>
      <c r="E46" s="157"/>
      <c r="F46" s="16"/>
      <c r="G46" s="1"/>
      <c r="H46" s="1"/>
      <c r="I46" s="96"/>
      <c r="J46" s="121"/>
      <c r="K46" s="150"/>
      <c r="L46" s="150"/>
      <c r="M46" s="150"/>
      <c r="N46" s="150"/>
      <c r="O46" s="150"/>
      <c r="P46" s="1"/>
      <c r="Q46" s="1"/>
    </row>
    <row r="47" spans="1:17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</sheetData>
  <sheetProtection sheet="1" objects="1" scenarios="1" selectLockedCells="1"/>
  <mergeCells count="80">
    <mergeCell ref="J45:J46"/>
    <mergeCell ref="K45:O46"/>
    <mergeCell ref="D28:M28"/>
    <mergeCell ref="D29:M29"/>
    <mergeCell ref="D30:M30"/>
    <mergeCell ref="D31:M31"/>
    <mergeCell ref="I36:I37"/>
    <mergeCell ref="C45:E45"/>
    <mergeCell ref="C46:E46"/>
    <mergeCell ref="I45:I46"/>
    <mergeCell ref="R31:S31"/>
    <mergeCell ref="R16:S16"/>
    <mergeCell ref="R15:S15"/>
    <mergeCell ref="C9:N10"/>
    <mergeCell ref="D17:M17"/>
    <mergeCell ref="D18:M18"/>
    <mergeCell ref="D19:M19"/>
    <mergeCell ref="D20:M20"/>
    <mergeCell ref="D21:M21"/>
    <mergeCell ref="D22:M22"/>
    <mergeCell ref="D23:M23"/>
    <mergeCell ref="R26:S26"/>
    <mergeCell ref="R27:S27"/>
    <mergeCell ref="R28:S28"/>
    <mergeCell ref="R29:S29"/>
    <mergeCell ref="R30:S30"/>
    <mergeCell ref="C1:D1"/>
    <mergeCell ref="L3:M4"/>
    <mergeCell ref="D14:M14"/>
    <mergeCell ref="D15:M15"/>
    <mergeCell ref="D16:M16"/>
    <mergeCell ref="A3:A4"/>
    <mergeCell ref="B3:I4"/>
    <mergeCell ref="R14:S14"/>
    <mergeCell ref="A7:B8"/>
    <mergeCell ref="A9:B9"/>
    <mergeCell ref="A10:B10"/>
    <mergeCell ref="A14:C14"/>
    <mergeCell ref="N3:O4"/>
    <mergeCell ref="D25:M25"/>
    <mergeCell ref="D26:M26"/>
    <mergeCell ref="D27:M27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A21:C21"/>
    <mergeCell ref="A22:C22"/>
    <mergeCell ref="A23:C23"/>
    <mergeCell ref="D24:M24"/>
    <mergeCell ref="A24:C24"/>
    <mergeCell ref="A25:C25"/>
    <mergeCell ref="A26:C26"/>
    <mergeCell ref="A15:C15"/>
    <mergeCell ref="A36:B37"/>
    <mergeCell ref="C37:E37"/>
    <mergeCell ref="A30:C30"/>
    <mergeCell ref="A31:C31"/>
    <mergeCell ref="A27:C27"/>
    <mergeCell ref="A28:C28"/>
    <mergeCell ref="A29:C29"/>
    <mergeCell ref="A32:M33"/>
    <mergeCell ref="A16:C16"/>
    <mergeCell ref="A17:C17"/>
    <mergeCell ref="A18:C18"/>
    <mergeCell ref="A19:C19"/>
    <mergeCell ref="A20:C20"/>
    <mergeCell ref="A45:B46"/>
    <mergeCell ref="A39:B40"/>
    <mergeCell ref="C39:E40"/>
    <mergeCell ref="I39:I40"/>
    <mergeCell ref="A42:B43"/>
    <mergeCell ref="C42:E42"/>
    <mergeCell ref="C43:E43"/>
    <mergeCell ref="I42:I43"/>
  </mergeCells>
  <phoneticPr fontId="2"/>
  <dataValidations disablePrompts="1" count="1">
    <dataValidation type="list" allowBlank="1" showInputMessage="1" showErrorMessage="1" sqref="I7:I8 L7:L8 D7:D8" xr:uid="{3CB17939-1310-4C33-9A05-F43BFF576A26}">
      <formula1>"　,○"</formula1>
    </dataValidation>
  </dataValidations>
  <pageMargins left="1.1023622047244095" right="0.70866141732283472" top="0.74803149606299213" bottom="0.74803149606299213" header="0.31496062992125984" footer="0.31496062992125984"/>
  <pageSetup paperSize="9" scale="74" orientation="portrait" blackAndWhite="1" horizontalDpi="300" verticalDpi="300" r:id="rId1"/>
  <rowBreaks count="1" manualBreakCount="1">
    <brk id="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0A728-593E-43F0-88B9-1E7B6F1FEBB3}">
  <sheetPr>
    <pageSetUpPr fitToPage="1"/>
  </sheetPr>
  <dimension ref="A1:S51"/>
  <sheetViews>
    <sheetView showGridLines="0" zoomScaleNormal="100" zoomScaleSheetLayoutView="100" workbookViewId="0">
      <selection activeCell="E1" sqref="E1"/>
    </sheetView>
  </sheetViews>
  <sheetFormatPr defaultRowHeight="18.75" x14ac:dyDescent="0.4"/>
  <cols>
    <col min="1" max="1" width="7.75" customWidth="1"/>
    <col min="3" max="3" width="6.25" customWidth="1"/>
    <col min="4" max="4" width="3" customWidth="1"/>
    <col min="5" max="5" width="6.875" customWidth="1"/>
    <col min="6" max="6" width="3" customWidth="1"/>
    <col min="7" max="7" width="2.375" customWidth="1"/>
    <col min="8" max="8" width="2.75" customWidth="1"/>
    <col min="9" max="9" width="3" customWidth="1"/>
    <col min="11" max="11" width="3.375" customWidth="1"/>
    <col min="12" max="12" width="3.125" customWidth="1"/>
    <col min="13" max="13" width="3.875" customWidth="1"/>
    <col min="14" max="15" width="15.625" customWidth="1"/>
    <col min="16" max="16" width="2" customWidth="1"/>
    <col min="17" max="17" width="3.125" customWidth="1"/>
    <col min="18" max="19" width="6.625" customWidth="1"/>
  </cols>
  <sheetData>
    <row r="1" spans="1:19" ht="30" customHeight="1" x14ac:dyDescent="0.4">
      <c r="A1" s="40"/>
      <c r="B1" s="40"/>
      <c r="C1" s="211" t="s">
        <v>0</v>
      </c>
      <c r="D1" s="211"/>
      <c r="E1" s="41">
        <v>5</v>
      </c>
      <c r="F1" s="42" t="s">
        <v>1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3"/>
      <c r="S1" s="43"/>
    </row>
    <row r="2" spans="1:19" x14ac:dyDescent="0.4">
      <c r="A2" s="40"/>
      <c r="B2" s="40"/>
      <c r="C2" s="40"/>
      <c r="D2" s="40"/>
      <c r="E2" s="40" t="s">
        <v>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3"/>
      <c r="S2" s="43"/>
    </row>
    <row r="3" spans="1:19" ht="21" customHeight="1" x14ac:dyDescent="0.15">
      <c r="A3" s="212" t="s">
        <v>3</v>
      </c>
      <c r="B3" s="214" t="s">
        <v>42</v>
      </c>
      <c r="C3" s="214"/>
      <c r="D3" s="214"/>
      <c r="E3" s="214"/>
      <c r="F3" s="214"/>
      <c r="G3" s="214"/>
      <c r="H3" s="214"/>
      <c r="I3" s="214"/>
      <c r="J3" s="40"/>
      <c r="K3" s="40"/>
      <c r="L3" s="212" t="s">
        <v>4</v>
      </c>
      <c r="M3" s="212"/>
      <c r="N3" s="216" t="s">
        <v>43</v>
      </c>
      <c r="O3" s="216"/>
      <c r="P3" s="44"/>
      <c r="Q3" s="44"/>
      <c r="R3" s="43"/>
      <c r="S3" s="43"/>
    </row>
    <row r="4" spans="1:19" ht="21" customHeight="1" x14ac:dyDescent="0.15">
      <c r="A4" s="213"/>
      <c r="B4" s="215"/>
      <c r="C4" s="215"/>
      <c r="D4" s="215"/>
      <c r="E4" s="215"/>
      <c r="F4" s="215"/>
      <c r="G4" s="215"/>
      <c r="H4" s="215"/>
      <c r="I4" s="215"/>
      <c r="J4" s="40"/>
      <c r="K4" s="40"/>
      <c r="L4" s="213"/>
      <c r="M4" s="213"/>
      <c r="N4" s="217"/>
      <c r="O4" s="217"/>
      <c r="P4" s="44"/>
      <c r="Q4" s="44"/>
      <c r="R4" s="43"/>
      <c r="S4" s="43"/>
    </row>
    <row r="5" spans="1:19" ht="12" customHeight="1" x14ac:dyDescent="0.4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3"/>
      <c r="S5" s="43"/>
    </row>
    <row r="6" spans="1:19" ht="23.25" customHeight="1" x14ac:dyDescent="0.4">
      <c r="A6" s="45" t="s">
        <v>29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3"/>
      <c r="S6" s="43"/>
    </row>
    <row r="7" spans="1:19" ht="21.75" customHeight="1" x14ac:dyDescent="0.4">
      <c r="A7" s="185" t="s">
        <v>23</v>
      </c>
      <c r="B7" s="186"/>
      <c r="C7" s="46"/>
      <c r="D7" s="47" t="s">
        <v>38</v>
      </c>
      <c r="E7" s="48" t="s">
        <v>32</v>
      </c>
      <c r="F7" s="49"/>
      <c r="G7" s="49"/>
      <c r="H7" s="49"/>
      <c r="I7" s="47" t="s">
        <v>41</v>
      </c>
      <c r="J7" s="49" t="s">
        <v>34</v>
      </c>
      <c r="K7" s="49"/>
      <c r="L7" s="47" t="s">
        <v>41</v>
      </c>
      <c r="M7" s="49" t="s">
        <v>36</v>
      </c>
      <c r="N7" s="50"/>
      <c r="O7" s="40"/>
      <c r="P7" s="40"/>
      <c r="Q7" s="40"/>
      <c r="R7" s="43"/>
      <c r="S7" s="43"/>
    </row>
    <row r="8" spans="1:19" ht="18.75" customHeight="1" x14ac:dyDescent="0.4">
      <c r="A8" s="187"/>
      <c r="B8" s="188"/>
      <c r="C8" s="51"/>
      <c r="D8" s="47" t="s">
        <v>41</v>
      </c>
      <c r="E8" s="51" t="s">
        <v>33</v>
      </c>
      <c r="F8" s="51"/>
      <c r="G8" s="51"/>
      <c r="H8" s="51"/>
      <c r="I8" s="52" t="s">
        <v>41</v>
      </c>
      <c r="J8" s="51" t="s">
        <v>35</v>
      </c>
      <c r="K8" s="51"/>
      <c r="L8" s="52" t="s">
        <v>41</v>
      </c>
      <c r="M8" s="51" t="s">
        <v>37</v>
      </c>
      <c r="N8" s="53"/>
      <c r="O8" s="40"/>
      <c r="P8" s="40"/>
      <c r="Q8" s="40"/>
      <c r="R8" s="43"/>
      <c r="S8" s="43"/>
    </row>
    <row r="9" spans="1:19" ht="21.75" customHeight="1" x14ac:dyDescent="0.4">
      <c r="A9" s="166" t="s">
        <v>24</v>
      </c>
      <c r="B9" s="218"/>
      <c r="C9" s="219" t="s">
        <v>48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1"/>
      <c r="O9" s="40"/>
      <c r="P9" s="40"/>
      <c r="Q9" s="40"/>
      <c r="R9" s="43"/>
      <c r="S9" s="43"/>
    </row>
    <row r="10" spans="1:19" ht="22.5" customHeight="1" x14ac:dyDescent="0.4">
      <c r="A10" s="225" t="s">
        <v>5</v>
      </c>
      <c r="B10" s="226"/>
      <c r="C10" s="222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4"/>
      <c r="O10" s="40"/>
      <c r="P10" s="40"/>
      <c r="Q10" s="40"/>
      <c r="R10" s="43"/>
      <c r="S10" s="43"/>
    </row>
    <row r="11" spans="1:19" ht="15.75" customHeight="1" x14ac:dyDescent="0.4">
      <c r="A11" s="54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3"/>
      <c r="S11" s="43"/>
    </row>
    <row r="12" spans="1:19" ht="10.5" customHeight="1" x14ac:dyDescent="0.4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3"/>
      <c r="S12" s="43"/>
    </row>
    <row r="13" spans="1:19" ht="26.25" customHeight="1" thickBot="1" x14ac:dyDescent="0.45">
      <c r="A13" s="45" t="s">
        <v>30</v>
      </c>
      <c r="B13" s="40"/>
      <c r="C13" s="40"/>
      <c r="D13" s="40"/>
      <c r="E13" s="40"/>
      <c r="F13" s="40"/>
      <c r="G13" s="54" t="s">
        <v>22</v>
      </c>
      <c r="H13" s="54"/>
      <c r="I13" s="40"/>
      <c r="J13" s="40"/>
      <c r="K13" s="40"/>
      <c r="L13" s="40"/>
      <c r="M13" s="40"/>
      <c r="N13" s="40"/>
      <c r="O13" s="40"/>
      <c r="P13" s="40"/>
      <c r="Q13" s="40"/>
      <c r="R13" s="43"/>
      <c r="S13" s="43"/>
    </row>
    <row r="14" spans="1:19" ht="41.25" customHeight="1" thickBot="1" x14ac:dyDescent="0.45">
      <c r="A14" s="184" t="s">
        <v>7</v>
      </c>
      <c r="B14" s="184"/>
      <c r="C14" s="184"/>
      <c r="D14" s="227" t="s">
        <v>8</v>
      </c>
      <c r="E14" s="228"/>
      <c r="F14" s="228"/>
      <c r="G14" s="228"/>
      <c r="H14" s="228"/>
      <c r="I14" s="228"/>
      <c r="J14" s="228"/>
      <c r="K14" s="228"/>
      <c r="L14" s="228"/>
      <c r="M14" s="229"/>
      <c r="N14" s="55" t="s">
        <v>9</v>
      </c>
      <c r="O14" s="56" t="s">
        <v>10</v>
      </c>
      <c r="P14" s="57"/>
      <c r="Q14" s="58"/>
      <c r="R14" s="209" t="s">
        <v>39</v>
      </c>
      <c r="S14" s="210"/>
    </row>
    <row r="15" spans="1:19" ht="10.5" customHeight="1" x14ac:dyDescent="0.4">
      <c r="A15" s="199"/>
      <c r="B15" s="199"/>
      <c r="C15" s="199"/>
      <c r="D15" s="185"/>
      <c r="E15" s="200"/>
      <c r="F15" s="200"/>
      <c r="G15" s="200"/>
      <c r="H15" s="200"/>
      <c r="I15" s="200"/>
      <c r="J15" s="200"/>
      <c r="K15" s="200"/>
      <c r="L15" s="200"/>
      <c r="M15" s="186"/>
      <c r="N15" s="59" t="s">
        <v>11</v>
      </c>
      <c r="O15" s="23" t="s">
        <v>11</v>
      </c>
      <c r="P15" s="60"/>
      <c r="Q15" s="61"/>
      <c r="R15" s="201"/>
      <c r="S15" s="202"/>
    </row>
    <row r="16" spans="1:19" ht="27" customHeight="1" x14ac:dyDescent="0.4">
      <c r="A16" s="203" t="s">
        <v>46</v>
      </c>
      <c r="B16" s="203"/>
      <c r="C16" s="203"/>
      <c r="D16" s="204" t="s">
        <v>44</v>
      </c>
      <c r="E16" s="205"/>
      <c r="F16" s="205"/>
      <c r="G16" s="205"/>
      <c r="H16" s="205"/>
      <c r="I16" s="205"/>
      <c r="J16" s="205"/>
      <c r="K16" s="205"/>
      <c r="L16" s="205"/>
      <c r="M16" s="206"/>
      <c r="N16" s="62">
        <v>2164</v>
      </c>
      <c r="O16" s="24">
        <f>IF(R16-N16&lt;0,R16,N16)</f>
        <v>0</v>
      </c>
      <c r="P16" s="63"/>
      <c r="Q16" s="64"/>
      <c r="R16" s="207"/>
      <c r="S16" s="208"/>
    </row>
    <row r="17" spans="1:19" ht="27" customHeight="1" x14ac:dyDescent="0.4">
      <c r="A17" s="193" t="s">
        <v>47</v>
      </c>
      <c r="B17" s="193"/>
      <c r="C17" s="193"/>
      <c r="D17" s="194" t="s">
        <v>45</v>
      </c>
      <c r="E17" s="195"/>
      <c r="F17" s="195"/>
      <c r="G17" s="195"/>
      <c r="H17" s="195"/>
      <c r="I17" s="195"/>
      <c r="J17" s="195"/>
      <c r="K17" s="195"/>
      <c r="L17" s="195"/>
      <c r="M17" s="196"/>
      <c r="N17" s="65">
        <v>13753</v>
      </c>
      <c r="O17" s="24">
        <f t="shared" ref="O17:O31" si="0">IF(R17-N17&lt;0,R17,N17)</f>
        <v>0</v>
      </c>
      <c r="P17" s="63"/>
      <c r="Q17" s="66"/>
      <c r="R17" s="197"/>
      <c r="S17" s="198"/>
    </row>
    <row r="18" spans="1:19" ht="27" customHeight="1" x14ac:dyDescent="0.4">
      <c r="A18" s="193"/>
      <c r="B18" s="193"/>
      <c r="C18" s="193"/>
      <c r="D18" s="194"/>
      <c r="E18" s="195"/>
      <c r="F18" s="195"/>
      <c r="G18" s="195"/>
      <c r="H18" s="195"/>
      <c r="I18" s="195"/>
      <c r="J18" s="195"/>
      <c r="K18" s="195"/>
      <c r="L18" s="195"/>
      <c r="M18" s="196"/>
      <c r="N18" s="65"/>
      <c r="O18" s="24">
        <f t="shared" si="0"/>
        <v>0</v>
      </c>
      <c r="P18" s="63"/>
      <c r="Q18" s="66"/>
      <c r="R18" s="197"/>
      <c r="S18" s="198"/>
    </row>
    <row r="19" spans="1:19" ht="27" customHeight="1" x14ac:dyDescent="0.4">
      <c r="A19" s="193"/>
      <c r="B19" s="193"/>
      <c r="C19" s="193"/>
      <c r="D19" s="194"/>
      <c r="E19" s="195"/>
      <c r="F19" s="195"/>
      <c r="G19" s="195"/>
      <c r="H19" s="195"/>
      <c r="I19" s="195"/>
      <c r="J19" s="195"/>
      <c r="K19" s="195"/>
      <c r="L19" s="195"/>
      <c r="M19" s="196"/>
      <c r="N19" s="65"/>
      <c r="O19" s="24">
        <f t="shared" si="0"/>
        <v>0</v>
      </c>
      <c r="P19" s="63"/>
      <c r="Q19" s="66"/>
      <c r="R19" s="197"/>
      <c r="S19" s="198"/>
    </row>
    <row r="20" spans="1:19" ht="27" customHeight="1" x14ac:dyDescent="0.4">
      <c r="A20" s="193"/>
      <c r="B20" s="193"/>
      <c r="C20" s="193"/>
      <c r="D20" s="194"/>
      <c r="E20" s="195"/>
      <c r="F20" s="195"/>
      <c r="G20" s="195"/>
      <c r="H20" s="195"/>
      <c r="I20" s="195"/>
      <c r="J20" s="195"/>
      <c r="K20" s="195"/>
      <c r="L20" s="195"/>
      <c r="M20" s="196"/>
      <c r="N20" s="65"/>
      <c r="O20" s="24">
        <f t="shared" si="0"/>
        <v>0</v>
      </c>
      <c r="P20" s="63"/>
      <c r="Q20" s="66"/>
      <c r="R20" s="197"/>
      <c r="S20" s="198"/>
    </row>
    <row r="21" spans="1:19" ht="27" customHeight="1" x14ac:dyDescent="0.4">
      <c r="A21" s="193"/>
      <c r="B21" s="193"/>
      <c r="C21" s="193"/>
      <c r="D21" s="194"/>
      <c r="E21" s="195"/>
      <c r="F21" s="195"/>
      <c r="G21" s="195"/>
      <c r="H21" s="195"/>
      <c r="I21" s="195"/>
      <c r="J21" s="195"/>
      <c r="K21" s="195"/>
      <c r="L21" s="195"/>
      <c r="M21" s="196"/>
      <c r="N21" s="65"/>
      <c r="O21" s="24">
        <f t="shared" si="0"/>
        <v>0</v>
      </c>
      <c r="P21" s="63"/>
      <c r="Q21" s="66"/>
      <c r="R21" s="181"/>
      <c r="S21" s="182"/>
    </row>
    <row r="22" spans="1:19" ht="27" customHeight="1" x14ac:dyDescent="0.4">
      <c r="A22" s="193"/>
      <c r="B22" s="193"/>
      <c r="C22" s="193"/>
      <c r="D22" s="194"/>
      <c r="E22" s="195"/>
      <c r="F22" s="195"/>
      <c r="G22" s="195"/>
      <c r="H22" s="195"/>
      <c r="I22" s="195"/>
      <c r="J22" s="195"/>
      <c r="K22" s="195"/>
      <c r="L22" s="195"/>
      <c r="M22" s="196"/>
      <c r="N22" s="65"/>
      <c r="O22" s="24">
        <f t="shared" si="0"/>
        <v>0</v>
      </c>
      <c r="P22" s="63"/>
      <c r="Q22" s="66"/>
      <c r="R22" s="181"/>
      <c r="S22" s="182"/>
    </row>
    <row r="23" spans="1:19" ht="27" customHeight="1" x14ac:dyDescent="0.4">
      <c r="A23" s="189"/>
      <c r="B23" s="189"/>
      <c r="C23" s="189"/>
      <c r="D23" s="190"/>
      <c r="E23" s="191"/>
      <c r="F23" s="191"/>
      <c r="G23" s="191"/>
      <c r="H23" s="191"/>
      <c r="I23" s="191"/>
      <c r="J23" s="191"/>
      <c r="K23" s="191"/>
      <c r="L23" s="191"/>
      <c r="M23" s="192"/>
      <c r="N23" s="65"/>
      <c r="O23" s="24">
        <f t="shared" si="0"/>
        <v>0</v>
      </c>
      <c r="P23" s="63"/>
      <c r="Q23" s="66"/>
      <c r="R23" s="181"/>
      <c r="S23" s="182"/>
    </row>
    <row r="24" spans="1:19" ht="27" customHeight="1" x14ac:dyDescent="0.4">
      <c r="A24" s="189"/>
      <c r="B24" s="189"/>
      <c r="C24" s="189"/>
      <c r="D24" s="190"/>
      <c r="E24" s="191"/>
      <c r="F24" s="191"/>
      <c r="G24" s="191"/>
      <c r="H24" s="191"/>
      <c r="I24" s="191"/>
      <c r="J24" s="191"/>
      <c r="K24" s="191"/>
      <c r="L24" s="191"/>
      <c r="M24" s="192"/>
      <c r="N24" s="65"/>
      <c r="O24" s="24">
        <f t="shared" si="0"/>
        <v>0</v>
      </c>
      <c r="P24" s="63"/>
      <c r="Q24" s="66"/>
      <c r="R24" s="181"/>
      <c r="S24" s="182"/>
    </row>
    <row r="25" spans="1:19" ht="27" customHeight="1" x14ac:dyDescent="0.4">
      <c r="A25" s="189"/>
      <c r="B25" s="189"/>
      <c r="C25" s="189"/>
      <c r="D25" s="190"/>
      <c r="E25" s="191"/>
      <c r="F25" s="191"/>
      <c r="G25" s="191"/>
      <c r="H25" s="191"/>
      <c r="I25" s="191"/>
      <c r="J25" s="191"/>
      <c r="K25" s="191"/>
      <c r="L25" s="191"/>
      <c r="M25" s="192"/>
      <c r="N25" s="65"/>
      <c r="O25" s="24">
        <f t="shared" si="0"/>
        <v>0</v>
      </c>
      <c r="P25" s="63"/>
      <c r="Q25" s="66"/>
      <c r="R25" s="181"/>
      <c r="S25" s="182"/>
    </row>
    <row r="26" spans="1:19" ht="27" customHeight="1" x14ac:dyDescent="0.4">
      <c r="A26" s="189"/>
      <c r="B26" s="189"/>
      <c r="C26" s="189"/>
      <c r="D26" s="190"/>
      <c r="E26" s="191"/>
      <c r="F26" s="191"/>
      <c r="G26" s="191"/>
      <c r="H26" s="191"/>
      <c r="I26" s="191"/>
      <c r="J26" s="191"/>
      <c r="K26" s="191"/>
      <c r="L26" s="191"/>
      <c r="M26" s="192"/>
      <c r="N26" s="65"/>
      <c r="O26" s="24">
        <f t="shared" si="0"/>
        <v>0</v>
      </c>
      <c r="P26" s="63"/>
      <c r="Q26" s="66"/>
      <c r="R26" s="181"/>
      <c r="S26" s="182"/>
    </row>
    <row r="27" spans="1:19" ht="27" customHeight="1" x14ac:dyDescent="0.4">
      <c r="A27" s="189"/>
      <c r="B27" s="189"/>
      <c r="C27" s="189"/>
      <c r="D27" s="190"/>
      <c r="E27" s="191"/>
      <c r="F27" s="191"/>
      <c r="G27" s="191"/>
      <c r="H27" s="191"/>
      <c r="I27" s="191"/>
      <c r="J27" s="191"/>
      <c r="K27" s="191"/>
      <c r="L27" s="191"/>
      <c r="M27" s="192"/>
      <c r="N27" s="65"/>
      <c r="O27" s="24">
        <f t="shared" si="0"/>
        <v>0</v>
      </c>
      <c r="P27" s="63"/>
      <c r="Q27" s="66"/>
      <c r="R27" s="181"/>
      <c r="S27" s="182"/>
    </row>
    <row r="28" spans="1:19" ht="27" customHeight="1" x14ac:dyDescent="0.4">
      <c r="A28" s="189"/>
      <c r="B28" s="189"/>
      <c r="C28" s="189"/>
      <c r="D28" s="190"/>
      <c r="E28" s="191"/>
      <c r="F28" s="191"/>
      <c r="G28" s="191"/>
      <c r="H28" s="191"/>
      <c r="I28" s="191"/>
      <c r="J28" s="191"/>
      <c r="K28" s="191"/>
      <c r="L28" s="191"/>
      <c r="M28" s="192"/>
      <c r="N28" s="65"/>
      <c r="O28" s="24">
        <f t="shared" si="0"/>
        <v>0</v>
      </c>
      <c r="P28" s="63"/>
      <c r="Q28" s="66"/>
      <c r="R28" s="181"/>
      <c r="S28" s="182"/>
    </row>
    <row r="29" spans="1:19" ht="27" customHeight="1" x14ac:dyDescent="0.4">
      <c r="A29" s="189"/>
      <c r="B29" s="189"/>
      <c r="C29" s="189"/>
      <c r="D29" s="190"/>
      <c r="E29" s="191"/>
      <c r="F29" s="191"/>
      <c r="G29" s="191"/>
      <c r="H29" s="191"/>
      <c r="I29" s="191"/>
      <c r="J29" s="191"/>
      <c r="K29" s="191"/>
      <c r="L29" s="191"/>
      <c r="M29" s="192"/>
      <c r="N29" s="65"/>
      <c r="O29" s="24">
        <f t="shared" si="0"/>
        <v>0</v>
      </c>
      <c r="P29" s="63"/>
      <c r="Q29" s="66"/>
      <c r="R29" s="181"/>
      <c r="S29" s="182"/>
    </row>
    <row r="30" spans="1:19" ht="27" customHeight="1" x14ac:dyDescent="0.4">
      <c r="A30" s="189"/>
      <c r="B30" s="189"/>
      <c r="C30" s="189"/>
      <c r="D30" s="190"/>
      <c r="E30" s="191"/>
      <c r="F30" s="191"/>
      <c r="G30" s="191"/>
      <c r="H30" s="191"/>
      <c r="I30" s="191"/>
      <c r="J30" s="191"/>
      <c r="K30" s="191"/>
      <c r="L30" s="191"/>
      <c r="M30" s="192"/>
      <c r="N30" s="65"/>
      <c r="O30" s="24">
        <f t="shared" si="0"/>
        <v>0</v>
      </c>
      <c r="P30" s="63"/>
      <c r="Q30" s="66"/>
      <c r="R30" s="181"/>
      <c r="S30" s="182"/>
    </row>
    <row r="31" spans="1:19" ht="27" customHeight="1" thickBot="1" x14ac:dyDescent="0.45">
      <c r="A31" s="177"/>
      <c r="B31" s="177"/>
      <c r="C31" s="177"/>
      <c r="D31" s="178"/>
      <c r="E31" s="179"/>
      <c r="F31" s="179"/>
      <c r="G31" s="179"/>
      <c r="H31" s="179"/>
      <c r="I31" s="179"/>
      <c r="J31" s="179"/>
      <c r="K31" s="179"/>
      <c r="L31" s="179"/>
      <c r="M31" s="180"/>
      <c r="N31" s="80"/>
      <c r="O31" s="81">
        <f t="shared" si="0"/>
        <v>0</v>
      </c>
      <c r="P31" s="63"/>
      <c r="Q31" s="66"/>
      <c r="R31" s="181"/>
      <c r="S31" s="182"/>
    </row>
    <row r="32" spans="1:19" ht="12.75" customHeight="1" thickTop="1" x14ac:dyDescent="0.4">
      <c r="A32" s="183" t="s">
        <v>21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79" t="s">
        <v>27</v>
      </c>
      <c r="O32" s="79" t="s">
        <v>28</v>
      </c>
      <c r="P32" s="67"/>
      <c r="Q32" s="67"/>
      <c r="R32" s="43"/>
      <c r="S32" s="43"/>
    </row>
    <row r="33" spans="1:19" ht="25.5" customHeight="1" x14ac:dyDescent="0.4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68">
        <f>SUM(N16:N31)</f>
        <v>15917</v>
      </c>
      <c r="O33" s="25">
        <f>SUM(O16:O31)</f>
        <v>0</v>
      </c>
      <c r="P33" s="69"/>
      <c r="Q33" s="69"/>
      <c r="R33" s="43"/>
      <c r="S33" s="43"/>
    </row>
    <row r="34" spans="1:19" x14ac:dyDescent="0.4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3"/>
      <c r="S34" s="43"/>
    </row>
    <row r="35" spans="1:19" ht="25.5" customHeight="1" x14ac:dyDescent="0.4">
      <c r="A35" s="45" t="s">
        <v>31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3"/>
      <c r="S35" s="43"/>
    </row>
    <row r="36" spans="1:19" ht="12.95" customHeight="1" x14ac:dyDescent="0.4">
      <c r="A36" s="185" t="s">
        <v>14</v>
      </c>
      <c r="B36" s="186"/>
      <c r="C36" s="70" t="s">
        <v>15</v>
      </c>
      <c r="D36" s="70"/>
      <c r="E36" s="71"/>
      <c r="F36" s="72" t="s">
        <v>11</v>
      </c>
      <c r="G36" s="40"/>
      <c r="H36" s="40"/>
      <c r="I36" s="164" t="s">
        <v>12</v>
      </c>
      <c r="J36" s="40"/>
      <c r="K36" s="40"/>
      <c r="L36" s="40"/>
      <c r="M36" s="40"/>
      <c r="N36" s="40"/>
      <c r="O36" s="40"/>
      <c r="P36" s="40"/>
      <c r="Q36" s="40"/>
      <c r="R36" s="43"/>
      <c r="S36" s="43"/>
    </row>
    <row r="37" spans="1:19" ht="27" customHeight="1" x14ac:dyDescent="0.15">
      <c r="A37" s="187"/>
      <c r="B37" s="188"/>
      <c r="C37" s="176">
        <f>N33</f>
        <v>15917</v>
      </c>
      <c r="D37" s="176"/>
      <c r="E37" s="174"/>
      <c r="F37" s="53"/>
      <c r="G37" s="40"/>
      <c r="H37" s="40"/>
      <c r="I37" s="165"/>
      <c r="J37" s="40"/>
      <c r="K37" s="40"/>
      <c r="L37" s="40"/>
      <c r="M37" s="40"/>
      <c r="N37" s="40"/>
      <c r="O37" s="40"/>
      <c r="P37" s="40"/>
      <c r="Q37" s="40"/>
      <c r="R37" s="43"/>
      <c r="S37" s="43"/>
    </row>
    <row r="38" spans="1:19" ht="10.5" customHeight="1" x14ac:dyDescent="0.4">
      <c r="A38" s="73"/>
      <c r="B38" s="73"/>
      <c r="C38" s="73"/>
      <c r="D38" s="73"/>
      <c r="E38" s="73"/>
      <c r="F38" s="40"/>
      <c r="G38" s="40"/>
      <c r="H38" s="40"/>
      <c r="I38" s="74"/>
      <c r="J38" s="40"/>
      <c r="K38" s="40"/>
      <c r="L38" s="40"/>
      <c r="M38" s="40"/>
      <c r="N38" s="40"/>
      <c r="O38" s="40"/>
      <c r="P38" s="40"/>
      <c r="Q38" s="40"/>
      <c r="R38" s="43"/>
      <c r="S38" s="43"/>
    </row>
    <row r="39" spans="1:19" ht="12.95" customHeight="1" x14ac:dyDescent="0.4">
      <c r="A39" s="158" t="s">
        <v>16</v>
      </c>
      <c r="B39" s="170"/>
      <c r="C39" s="172">
        <f>O33</f>
        <v>0</v>
      </c>
      <c r="D39" s="172"/>
      <c r="E39" s="173"/>
      <c r="F39" s="72"/>
      <c r="G39" s="40"/>
      <c r="H39" s="40"/>
      <c r="I39" s="164" t="s">
        <v>13</v>
      </c>
      <c r="J39" s="40"/>
      <c r="K39" s="40"/>
      <c r="L39" s="40"/>
      <c r="M39" s="40"/>
      <c r="N39" s="40"/>
      <c r="O39" s="40"/>
      <c r="P39" s="40"/>
      <c r="Q39" s="40"/>
      <c r="R39" s="43"/>
      <c r="S39" s="43"/>
    </row>
    <row r="40" spans="1:19" ht="27" customHeight="1" x14ac:dyDescent="0.4">
      <c r="A40" s="160"/>
      <c r="B40" s="171"/>
      <c r="C40" s="174"/>
      <c r="D40" s="174"/>
      <c r="E40" s="174"/>
      <c r="F40" s="53"/>
      <c r="G40" s="40"/>
      <c r="H40" s="40"/>
      <c r="I40" s="165"/>
      <c r="J40" s="40"/>
      <c r="K40" s="40"/>
      <c r="L40" s="40"/>
      <c r="M40" s="40"/>
      <c r="N40" s="40"/>
      <c r="O40" s="40"/>
      <c r="P40" s="40"/>
      <c r="Q40" s="40"/>
      <c r="R40" s="43"/>
      <c r="S40" s="43"/>
    </row>
    <row r="41" spans="1:19" ht="9" customHeight="1" x14ac:dyDescent="0.4">
      <c r="A41" s="40"/>
      <c r="B41" s="40"/>
      <c r="C41" s="40"/>
      <c r="D41" s="40"/>
      <c r="E41" s="40"/>
      <c r="F41" s="40"/>
      <c r="G41" s="40"/>
      <c r="H41" s="40"/>
      <c r="I41" s="75"/>
      <c r="J41" s="40"/>
      <c r="K41" s="40"/>
      <c r="L41" s="40"/>
      <c r="M41" s="40"/>
      <c r="N41" s="40"/>
      <c r="O41" s="40"/>
      <c r="P41" s="40"/>
      <c r="Q41" s="40"/>
      <c r="R41" s="43"/>
      <c r="S41" s="43"/>
    </row>
    <row r="42" spans="1:19" ht="12.95" customHeight="1" x14ac:dyDescent="0.4">
      <c r="A42" s="158" t="s">
        <v>25</v>
      </c>
      <c r="B42" s="170"/>
      <c r="C42" s="175" t="s">
        <v>17</v>
      </c>
      <c r="D42" s="175"/>
      <c r="E42" s="175"/>
      <c r="F42" s="72"/>
      <c r="G42" s="40"/>
      <c r="H42" s="40"/>
      <c r="I42" s="164" t="s">
        <v>18</v>
      </c>
      <c r="J42" s="40"/>
      <c r="K42" s="40"/>
      <c r="L42" s="40"/>
      <c r="M42" s="40"/>
      <c r="N42" s="40"/>
      <c r="O42" s="40"/>
      <c r="P42" s="40"/>
      <c r="Q42" s="40"/>
      <c r="R42" s="43"/>
      <c r="S42" s="43"/>
    </row>
    <row r="43" spans="1:19" ht="27" customHeight="1" x14ac:dyDescent="0.15">
      <c r="A43" s="160"/>
      <c r="B43" s="171"/>
      <c r="C43" s="176">
        <f>IF(C37-C39&lt;0,0,C37-C39)</f>
        <v>15917</v>
      </c>
      <c r="D43" s="176"/>
      <c r="E43" s="174"/>
      <c r="F43" s="53"/>
      <c r="G43" s="40"/>
      <c r="H43" s="40"/>
      <c r="I43" s="165"/>
      <c r="J43" s="40"/>
      <c r="K43" s="40"/>
      <c r="L43" s="40"/>
      <c r="M43" s="40"/>
      <c r="N43" s="40"/>
      <c r="O43" s="76"/>
      <c r="P43" s="40"/>
      <c r="Q43" s="40"/>
      <c r="R43" s="43"/>
      <c r="S43" s="43"/>
    </row>
    <row r="44" spans="1:19" ht="10.5" customHeight="1" thickBot="1" x14ac:dyDescent="0.45">
      <c r="A44" s="40"/>
      <c r="B44" s="40"/>
      <c r="C44" s="40"/>
      <c r="D44" s="40"/>
      <c r="E44" s="40"/>
      <c r="F44" s="40"/>
      <c r="G44" s="40"/>
      <c r="H44" s="40"/>
      <c r="I44" s="75"/>
      <c r="J44" s="40"/>
      <c r="K44" s="40"/>
      <c r="L44" s="40"/>
      <c r="M44" s="40"/>
      <c r="N44" s="40"/>
      <c r="O44" s="40"/>
      <c r="P44" s="40"/>
      <c r="Q44" s="40"/>
      <c r="R44" s="43"/>
      <c r="S44" s="43"/>
    </row>
    <row r="45" spans="1:19" ht="12.95" customHeight="1" x14ac:dyDescent="0.4">
      <c r="A45" s="158" t="s">
        <v>26</v>
      </c>
      <c r="B45" s="159"/>
      <c r="C45" s="162" t="s">
        <v>19</v>
      </c>
      <c r="D45" s="163"/>
      <c r="E45" s="163"/>
      <c r="F45" s="77"/>
      <c r="G45" s="40"/>
      <c r="H45" s="40"/>
      <c r="I45" s="164" t="s">
        <v>20</v>
      </c>
      <c r="J45" s="166"/>
      <c r="K45" s="167" t="s">
        <v>40</v>
      </c>
      <c r="L45" s="167"/>
      <c r="M45" s="167"/>
      <c r="N45" s="167"/>
      <c r="O45" s="167"/>
      <c r="P45" s="40"/>
      <c r="Q45" s="40"/>
      <c r="R45" s="43"/>
      <c r="S45" s="43"/>
    </row>
    <row r="46" spans="1:19" ht="27" customHeight="1" thickBot="1" x14ac:dyDescent="0.2">
      <c r="A46" s="160"/>
      <c r="B46" s="161"/>
      <c r="C46" s="168">
        <f>IF(C43-12000&gt;88000,88000,IF(C43-12000&lt;0,0,C43-12000))</f>
        <v>3917</v>
      </c>
      <c r="D46" s="169"/>
      <c r="E46" s="169"/>
      <c r="F46" s="78"/>
      <c r="G46" s="40"/>
      <c r="H46" s="40"/>
      <c r="I46" s="165"/>
      <c r="J46" s="166"/>
      <c r="K46" s="167"/>
      <c r="L46" s="167"/>
      <c r="M46" s="167"/>
      <c r="N46" s="167"/>
      <c r="O46" s="167"/>
      <c r="P46" s="40"/>
      <c r="Q46" s="40"/>
      <c r="R46" s="43"/>
      <c r="S46" s="43"/>
    </row>
    <row r="47" spans="1:19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9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</sheetData>
  <sheetProtection sheet="1" objects="1" scenarios="1" selectLockedCells="1"/>
  <mergeCells count="80">
    <mergeCell ref="R14:S14"/>
    <mergeCell ref="C1:D1"/>
    <mergeCell ref="A3:A4"/>
    <mergeCell ref="B3:I4"/>
    <mergeCell ref="L3:M4"/>
    <mergeCell ref="N3:O4"/>
    <mergeCell ref="A7:B8"/>
    <mergeCell ref="A9:B9"/>
    <mergeCell ref="C9:N10"/>
    <mergeCell ref="A10:B10"/>
    <mergeCell ref="A14:C14"/>
    <mergeCell ref="D14:M14"/>
    <mergeCell ref="A15:C15"/>
    <mergeCell ref="D15:M15"/>
    <mergeCell ref="R15:S15"/>
    <mergeCell ref="A16:C16"/>
    <mergeCell ref="D16:M16"/>
    <mergeCell ref="R16:S16"/>
    <mergeCell ref="A17:C17"/>
    <mergeCell ref="D17:M17"/>
    <mergeCell ref="R17:S17"/>
    <mergeCell ref="A18:C18"/>
    <mergeCell ref="D18:M18"/>
    <mergeCell ref="R18:S18"/>
    <mergeCell ref="A19:C19"/>
    <mergeCell ref="D19:M19"/>
    <mergeCell ref="R19:S19"/>
    <mergeCell ref="A20:C20"/>
    <mergeCell ref="D20:M20"/>
    <mergeCell ref="R20:S20"/>
    <mergeCell ref="A21:C21"/>
    <mergeCell ref="D21:M21"/>
    <mergeCell ref="R21:S21"/>
    <mergeCell ref="A22:C22"/>
    <mergeCell ref="D22:M22"/>
    <mergeCell ref="R22:S22"/>
    <mergeCell ref="A23:C23"/>
    <mergeCell ref="D23:M23"/>
    <mergeCell ref="R23:S23"/>
    <mergeCell ref="A24:C24"/>
    <mergeCell ref="D24:M24"/>
    <mergeCell ref="R24:S24"/>
    <mergeCell ref="A25:C25"/>
    <mergeCell ref="D25:M25"/>
    <mergeCell ref="R25:S25"/>
    <mergeCell ref="A26:C26"/>
    <mergeCell ref="D26:M26"/>
    <mergeCell ref="R26:S26"/>
    <mergeCell ref="A27:C27"/>
    <mergeCell ref="D27:M27"/>
    <mergeCell ref="R27:S27"/>
    <mergeCell ref="A28:C28"/>
    <mergeCell ref="D28:M28"/>
    <mergeCell ref="R28:S28"/>
    <mergeCell ref="A29:C29"/>
    <mergeCell ref="D29:M29"/>
    <mergeCell ref="R29:S29"/>
    <mergeCell ref="A30:C30"/>
    <mergeCell ref="D30:M30"/>
    <mergeCell ref="R30:S30"/>
    <mergeCell ref="A31:C31"/>
    <mergeCell ref="D31:M31"/>
    <mergeCell ref="R31:S31"/>
    <mergeCell ref="A32:M33"/>
    <mergeCell ref="A36:B37"/>
    <mergeCell ref="I36:I37"/>
    <mergeCell ref="C37:E37"/>
    <mergeCell ref="A39:B40"/>
    <mergeCell ref="C39:E40"/>
    <mergeCell ref="I39:I40"/>
    <mergeCell ref="A42:B43"/>
    <mergeCell ref="C42:E42"/>
    <mergeCell ref="I42:I43"/>
    <mergeCell ref="C43:E43"/>
    <mergeCell ref="A45:B46"/>
    <mergeCell ref="C45:E45"/>
    <mergeCell ref="I45:I46"/>
    <mergeCell ref="J45:J46"/>
    <mergeCell ref="K45:O46"/>
    <mergeCell ref="C46:E46"/>
  </mergeCells>
  <phoneticPr fontId="2"/>
  <dataValidations disablePrompts="1" count="1">
    <dataValidation type="list" allowBlank="1" showInputMessage="1" showErrorMessage="1" sqref="I7:I8 L7:L8 D7:D8" xr:uid="{05F0666F-8368-4590-8BD8-7C1F9CBCD0D9}">
      <formula1>"　,○"</formula1>
    </dataValidation>
  </dataValidations>
  <pageMargins left="1.1023622047244095" right="0.70866141732283472" top="0.74803149606299213" bottom="0.74803149606299213" header="0.31496062992125984" footer="0.31496062992125984"/>
  <pageSetup paperSize="9" scale="74" orientation="portrait" blackAndWhite="1" horizontalDpi="300" verticalDpi="300" r:id="rId1"/>
  <rowBreaks count="1" manualBreakCount="1">
    <brk id="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セルフメディケーション税制の明細書</vt:lpstr>
      <vt:lpstr>記入例</vt:lpstr>
      <vt:lpstr>セルフメディケーション税制の明細書!Print_Area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U8064</dc:creator>
  <cp:lastModifiedBy>U2104</cp:lastModifiedBy>
  <cp:lastPrinted>2023-12-08T03:45:30Z</cp:lastPrinted>
  <dcterms:created xsi:type="dcterms:W3CDTF">2023-12-07T03:02:58Z</dcterms:created>
  <dcterms:modified xsi:type="dcterms:W3CDTF">2023-12-14T00:41:21Z</dcterms:modified>
</cp:coreProperties>
</file>